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860" windowHeight="8280" tabRatio="543" activeTab="1"/>
  </bookViews>
  <sheets>
    <sheet name="E.V. Pct by Pct" sheetId="1" r:id="rId1"/>
    <sheet name="E.D. Pct by Pct" sheetId="2" r:id="rId2"/>
  </sheets>
  <definedNames>
    <definedName name="_xlnm.Print_Titles" localSheetId="1">'E.D. Pct by Pct'!$A:$B,'E.D. Pct by Pct'!$1:$14</definedName>
    <definedName name="_xlnm.Print_Titles" localSheetId="0">'E.V. Pct by Pct'!$A:$B,'E.V. Pct by Pct'!$1:$9</definedName>
  </definedNames>
  <calcPr fullCalcOnLoad="1"/>
</workbook>
</file>

<file path=xl/sharedStrings.xml><?xml version="1.0" encoding="utf-8"?>
<sst xmlns="http://schemas.openxmlformats.org/spreadsheetml/2006/main" count="332" uniqueCount="85">
  <si>
    <t>Office</t>
  </si>
  <si>
    <t>Name of Candidate</t>
  </si>
  <si>
    <t>Early</t>
  </si>
  <si>
    <t>Vote</t>
  </si>
  <si>
    <t>Pct.</t>
  </si>
  <si>
    <t>Total</t>
  </si>
  <si>
    <t>Railroad Commissioner</t>
  </si>
  <si>
    <t>District 17</t>
  </si>
  <si>
    <t xml:space="preserve">Pct. </t>
  </si>
  <si>
    <t>Pct</t>
  </si>
  <si>
    <t>Early Vote Pct. By Pct.</t>
  </si>
  <si>
    <t>United States Representative,</t>
  </si>
  <si>
    <t>Judge, Court of Criminal Appeals,</t>
  </si>
  <si>
    <t>TOTAL VOTES CAST</t>
  </si>
  <si>
    <t>REGISTERED VOTERS</t>
  </si>
  <si>
    <t>PERCENT VOTED</t>
  </si>
  <si>
    <t>Election Day Pct. By Pct.</t>
  </si>
  <si>
    <t>Place 3</t>
  </si>
  <si>
    <t>County Chairman</t>
  </si>
  <si>
    <t>Democratic Primary Election</t>
  </si>
  <si>
    <t>Governor</t>
  </si>
  <si>
    <t>Lieutenant Governor</t>
  </si>
  <si>
    <t>Attorney General</t>
  </si>
  <si>
    <t>Commissioner of Agriculture</t>
  </si>
  <si>
    <t>Richard "Kinky" Friedman</t>
  </si>
  <si>
    <t>Justice, Supreme Court,</t>
  </si>
  <si>
    <t>Place 6</t>
  </si>
  <si>
    <t>State Senator,</t>
  </si>
  <si>
    <t>District 5</t>
  </si>
  <si>
    <t xml:space="preserve">Constable, </t>
  </si>
  <si>
    <t>Maggie Charleton</t>
  </si>
  <si>
    <t>State Representative,</t>
  </si>
  <si>
    <t>County Commissioner,</t>
  </si>
  <si>
    <t>Precinct 4</t>
  </si>
  <si>
    <t>Irma Cauley</t>
  </si>
  <si>
    <t>Justice of the Peace,</t>
  </si>
  <si>
    <t>Darrell Booker</t>
  </si>
  <si>
    <t>Isaac Butler, Jr.</t>
  </si>
  <si>
    <t>United States Senator</t>
  </si>
  <si>
    <t>Kesha Rogers</t>
  </si>
  <si>
    <t>Michael "Fjet" Fjetland</t>
  </si>
  <si>
    <t>Maxey Marie Scherr</t>
  </si>
  <si>
    <t>David M. Alameel</t>
  </si>
  <si>
    <t>Harry Kim</t>
  </si>
  <si>
    <t>Nick Hayes</t>
  </si>
  <si>
    <t>Reynaldo "RY" Madrigal</t>
  </si>
  <si>
    <t>Wendy R. Davis</t>
  </si>
  <si>
    <t>Leticia Van de Putte</t>
  </si>
  <si>
    <t>Sam Houston</t>
  </si>
  <si>
    <t>Comptroller of Public Accounts</t>
  </si>
  <si>
    <t>Mike Collier</t>
  </si>
  <si>
    <t>Commissioner of the General</t>
  </si>
  <si>
    <t>Land Office</t>
  </si>
  <si>
    <t>John Cook</t>
  </si>
  <si>
    <t>Jim Hogan</t>
  </si>
  <si>
    <t>hugh Asa Fitzsimons, III</t>
  </si>
  <si>
    <t>Steve Brown</t>
  </si>
  <si>
    <t>Dale Henry</t>
  </si>
  <si>
    <t>Chief Justice, Supreme Court</t>
  </si>
  <si>
    <t>William Moody</t>
  </si>
  <si>
    <t>Lawrence Edward Meyers</t>
  </si>
  <si>
    <t>Place 7</t>
  </si>
  <si>
    <t>Gena Benavides</t>
  </si>
  <si>
    <t>John Granberg</t>
  </si>
  <si>
    <t>Joel Shapiro</t>
  </si>
  <si>
    <t>District 14</t>
  </si>
  <si>
    <t>Andrew Metscher</t>
  </si>
  <si>
    <t>Paul Madison, Sr</t>
  </si>
  <si>
    <t>Pct. 3</t>
  </si>
  <si>
    <t>Larry J. Johnson</t>
  </si>
  <si>
    <t>Tommy "Shannon" Durens</t>
  </si>
  <si>
    <t>Manuel "Manny"Aguilar</t>
  </si>
  <si>
    <t>Christina S. Butler</t>
  </si>
  <si>
    <t>Referendum No. 1</t>
  </si>
  <si>
    <t>Immigration Reform</t>
  </si>
  <si>
    <t>Yes</t>
  </si>
  <si>
    <t>No</t>
  </si>
  <si>
    <t>Referendum No. 2</t>
  </si>
  <si>
    <t>Living Wage</t>
  </si>
  <si>
    <t>Referendum No. 3</t>
  </si>
  <si>
    <t>Medicaid Expansion</t>
  </si>
  <si>
    <t>Referendum No. 4</t>
  </si>
  <si>
    <t>Non-Discrimination Legislation</t>
  </si>
  <si>
    <t>Reynaldo "Ray" Madrigal</t>
  </si>
  <si>
    <t>Gina Benavides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</si>
</sst>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3" fontId="0" fillId="0" borderId="0" xfId="59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59" applyNumberFormat="1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5"/>
  <sheetViews>
    <sheetView zoomScalePageLayoutView="0" workbookViewId="0" topLeftCell="A1">
      <pane xSplit="2" ySplit="7" topLeftCell="BS5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Z85" sqref="BZ85"/>
    </sheetView>
  </sheetViews>
  <sheetFormatPr defaultColWidth="9.140625" defaultRowHeight="12.75"/>
  <cols>
    <col min="1" max="1" width="33.00390625" style="0" bestFit="1" customWidth="1"/>
    <col min="2" max="2" width="24.8515625" style="0" bestFit="1" customWidth="1"/>
    <col min="3" max="86" width="9.140625" style="1" customWidth="1"/>
  </cols>
  <sheetData>
    <row r="1" ht="12.75">
      <c r="A1" s="3">
        <v>41702</v>
      </c>
    </row>
    <row r="2" ht="12.75">
      <c r="A2" t="s">
        <v>19</v>
      </c>
    </row>
    <row r="3" ht="12.75">
      <c r="A3" t="s">
        <v>10</v>
      </c>
    </row>
    <row r="6" spans="1:80" ht="12.75">
      <c r="A6" s="1" t="s">
        <v>0</v>
      </c>
      <c r="B6" s="1" t="s">
        <v>1</v>
      </c>
      <c r="C6" s="7" t="s">
        <v>4</v>
      </c>
      <c r="D6" s="7" t="s">
        <v>4</v>
      </c>
      <c r="E6" s="7" t="s">
        <v>4</v>
      </c>
      <c r="F6" s="7" t="s">
        <v>4</v>
      </c>
      <c r="G6" s="7" t="s">
        <v>4</v>
      </c>
      <c r="H6" s="7" t="s">
        <v>4</v>
      </c>
      <c r="I6" s="7" t="s">
        <v>4</v>
      </c>
      <c r="J6" s="7" t="s">
        <v>4</v>
      </c>
      <c r="K6" s="7" t="s">
        <v>4</v>
      </c>
      <c r="L6" s="7" t="s">
        <v>4</v>
      </c>
      <c r="M6" s="7" t="s">
        <v>8</v>
      </c>
      <c r="N6" s="7" t="s">
        <v>4</v>
      </c>
      <c r="O6" s="7" t="s">
        <v>4</v>
      </c>
      <c r="P6" s="7" t="s">
        <v>4</v>
      </c>
      <c r="Q6" s="7" t="s">
        <v>4</v>
      </c>
      <c r="R6" s="7" t="s">
        <v>4</v>
      </c>
      <c r="S6" s="7" t="s">
        <v>4</v>
      </c>
      <c r="T6" s="7" t="s">
        <v>4</v>
      </c>
      <c r="U6" s="7" t="s">
        <v>4</v>
      </c>
      <c r="V6" s="7" t="s">
        <v>4</v>
      </c>
      <c r="W6" s="7" t="s">
        <v>4</v>
      </c>
      <c r="X6" s="7" t="s">
        <v>4</v>
      </c>
      <c r="Y6" s="7" t="s">
        <v>4</v>
      </c>
      <c r="Z6" s="7" t="s">
        <v>4</v>
      </c>
      <c r="AA6" s="7" t="s">
        <v>4</v>
      </c>
      <c r="AB6" s="7" t="s">
        <v>9</v>
      </c>
      <c r="AC6" s="7" t="s">
        <v>4</v>
      </c>
      <c r="AD6" s="7" t="s">
        <v>9</v>
      </c>
      <c r="AE6" s="7" t="s">
        <v>4</v>
      </c>
      <c r="AF6" s="7" t="s">
        <v>4</v>
      </c>
      <c r="AG6" s="7" t="s">
        <v>4</v>
      </c>
      <c r="AH6" s="7" t="s">
        <v>4</v>
      </c>
      <c r="AI6" s="7" t="s">
        <v>4</v>
      </c>
      <c r="AJ6" s="7" t="s">
        <v>4</v>
      </c>
      <c r="AK6" s="7" t="s">
        <v>4</v>
      </c>
      <c r="AL6" s="7" t="s">
        <v>4</v>
      </c>
      <c r="AM6" s="7" t="s">
        <v>4</v>
      </c>
      <c r="AN6" s="7" t="s">
        <v>4</v>
      </c>
      <c r="AO6" s="7" t="s">
        <v>4</v>
      </c>
      <c r="AP6" s="7" t="s">
        <v>4</v>
      </c>
      <c r="AQ6" s="7" t="s">
        <v>4</v>
      </c>
      <c r="AR6" s="7" t="s">
        <v>4</v>
      </c>
      <c r="AS6" s="7" t="s">
        <v>4</v>
      </c>
      <c r="AT6" s="7" t="s">
        <v>4</v>
      </c>
      <c r="AU6" s="7" t="s">
        <v>4</v>
      </c>
      <c r="AV6" s="7" t="s">
        <v>4</v>
      </c>
      <c r="AW6" s="7" t="s">
        <v>4</v>
      </c>
      <c r="AX6" s="7" t="s">
        <v>4</v>
      </c>
      <c r="AY6" s="7" t="s">
        <v>4</v>
      </c>
      <c r="AZ6" s="7" t="s">
        <v>4</v>
      </c>
      <c r="BA6" s="7" t="s">
        <v>4</v>
      </c>
      <c r="BB6" s="7" t="s">
        <v>4</v>
      </c>
      <c r="BC6" s="7" t="s">
        <v>4</v>
      </c>
      <c r="BD6" s="7" t="s">
        <v>4</v>
      </c>
      <c r="BE6" s="7" t="s">
        <v>4</v>
      </c>
      <c r="BF6" s="7" t="s">
        <v>4</v>
      </c>
      <c r="BG6" s="7" t="s">
        <v>4</v>
      </c>
      <c r="BH6" s="7" t="s">
        <v>4</v>
      </c>
      <c r="BI6" s="7" t="s">
        <v>4</v>
      </c>
      <c r="BJ6" s="7" t="s">
        <v>4</v>
      </c>
      <c r="BK6" s="8" t="s">
        <v>4</v>
      </c>
      <c r="BL6" s="7" t="s">
        <v>4</v>
      </c>
      <c r="BM6" s="7" t="s">
        <v>4</v>
      </c>
      <c r="BN6" s="7" t="s">
        <v>4</v>
      </c>
      <c r="BO6" s="7" t="s">
        <v>4</v>
      </c>
      <c r="BP6" s="7" t="s">
        <v>4</v>
      </c>
      <c r="BQ6" s="7" t="s">
        <v>4</v>
      </c>
      <c r="BR6" s="7" t="s">
        <v>4</v>
      </c>
      <c r="BS6" s="7" t="s">
        <v>4</v>
      </c>
      <c r="BT6" s="7" t="s">
        <v>4</v>
      </c>
      <c r="BU6" s="7" t="s">
        <v>4</v>
      </c>
      <c r="BV6" s="7" t="s">
        <v>4</v>
      </c>
      <c r="BW6" s="7" t="s">
        <v>4</v>
      </c>
      <c r="BX6" s="7" t="s">
        <v>4</v>
      </c>
      <c r="BY6" s="1" t="s">
        <v>4</v>
      </c>
      <c r="BZ6" s="1" t="s">
        <v>4</v>
      </c>
      <c r="CA6" s="1" t="s">
        <v>4</v>
      </c>
      <c r="CB6" s="7" t="s">
        <v>3</v>
      </c>
    </row>
    <row r="7" spans="3:80" ht="12.75"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7">
        <v>20</v>
      </c>
      <c r="W7" s="7">
        <v>21</v>
      </c>
      <c r="X7" s="7">
        <v>22</v>
      </c>
      <c r="Y7" s="7">
        <v>23</v>
      </c>
      <c r="Z7" s="7">
        <v>24</v>
      </c>
      <c r="AA7" s="7">
        <v>25</v>
      </c>
      <c r="AB7" s="7">
        <v>26</v>
      </c>
      <c r="AC7" s="7">
        <v>27</v>
      </c>
      <c r="AD7" s="7">
        <v>28</v>
      </c>
      <c r="AE7" s="7">
        <v>29</v>
      </c>
      <c r="AF7" s="7">
        <v>30</v>
      </c>
      <c r="AG7" s="7">
        <v>31</v>
      </c>
      <c r="AH7" s="7">
        <v>32</v>
      </c>
      <c r="AI7" s="7">
        <v>33</v>
      </c>
      <c r="AJ7" s="7">
        <v>34</v>
      </c>
      <c r="AK7" s="7">
        <v>35</v>
      </c>
      <c r="AL7" s="7">
        <v>36</v>
      </c>
      <c r="AM7" s="7">
        <v>37</v>
      </c>
      <c r="AN7" s="7">
        <v>38</v>
      </c>
      <c r="AO7" s="7">
        <v>39</v>
      </c>
      <c r="AP7" s="7">
        <v>40</v>
      </c>
      <c r="AQ7" s="7">
        <v>41</v>
      </c>
      <c r="AR7" s="7">
        <v>42</v>
      </c>
      <c r="AS7" s="7">
        <v>43</v>
      </c>
      <c r="AT7" s="7">
        <v>44</v>
      </c>
      <c r="AU7" s="7">
        <v>45</v>
      </c>
      <c r="AV7" s="7">
        <v>46</v>
      </c>
      <c r="AW7" s="7">
        <v>47</v>
      </c>
      <c r="AX7" s="7">
        <v>48</v>
      </c>
      <c r="AY7" s="7">
        <v>49</v>
      </c>
      <c r="AZ7" s="7">
        <v>50</v>
      </c>
      <c r="BA7" s="7">
        <v>51</v>
      </c>
      <c r="BB7" s="7">
        <v>52</v>
      </c>
      <c r="BC7" s="7">
        <v>53</v>
      </c>
      <c r="BD7" s="7">
        <v>56</v>
      </c>
      <c r="BE7" s="7">
        <v>57</v>
      </c>
      <c r="BF7" s="7">
        <v>58</v>
      </c>
      <c r="BG7" s="7">
        <v>59</v>
      </c>
      <c r="BH7" s="7">
        <v>60</v>
      </c>
      <c r="BI7" s="7">
        <v>61</v>
      </c>
      <c r="BJ7" s="7">
        <v>62</v>
      </c>
      <c r="BK7" s="8">
        <v>63</v>
      </c>
      <c r="BL7" s="7">
        <v>64</v>
      </c>
      <c r="BM7" s="7">
        <v>65</v>
      </c>
      <c r="BN7" s="7">
        <v>67</v>
      </c>
      <c r="BO7" s="7">
        <v>68</v>
      </c>
      <c r="BP7" s="7">
        <v>69</v>
      </c>
      <c r="BQ7" s="7">
        <v>70</v>
      </c>
      <c r="BR7" s="7">
        <v>71</v>
      </c>
      <c r="BS7" s="7">
        <v>72</v>
      </c>
      <c r="BT7" s="7">
        <v>74</v>
      </c>
      <c r="BU7" s="7">
        <v>77</v>
      </c>
      <c r="BV7" s="7">
        <v>78</v>
      </c>
      <c r="BW7" s="7">
        <v>79</v>
      </c>
      <c r="BX7" s="7">
        <v>80</v>
      </c>
      <c r="BY7" s="1">
        <v>81</v>
      </c>
      <c r="BZ7" s="1">
        <v>82</v>
      </c>
      <c r="CA7" s="1">
        <v>83</v>
      </c>
      <c r="CB7" s="7" t="s">
        <v>5</v>
      </c>
    </row>
    <row r="8" ht="12.75">
      <c r="CA8" s="7"/>
    </row>
    <row r="9" spans="1:80" ht="12.75">
      <c r="A9" t="s">
        <v>38</v>
      </c>
      <c r="B9" t="s">
        <v>39</v>
      </c>
      <c r="C9" s="7">
        <v>4</v>
      </c>
      <c r="D9" s="7">
        <v>9</v>
      </c>
      <c r="E9" s="7">
        <v>6</v>
      </c>
      <c r="F9" s="7">
        <v>43</v>
      </c>
      <c r="G9" s="7">
        <v>0</v>
      </c>
      <c r="H9" s="7">
        <v>1</v>
      </c>
      <c r="I9" s="7">
        <v>1</v>
      </c>
      <c r="J9" s="7">
        <v>2</v>
      </c>
      <c r="K9" s="7">
        <v>0</v>
      </c>
      <c r="L9" s="7">
        <v>3</v>
      </c>
      <c r="M9" s="7">
        <v>0</v>
      </c>
      <c r="N9" s="7">
        <v>17</v>
      </c>
      <c r="O9" s="7">
        <v>7</v>
      </c>
      <c r="P9" s="7">
        <v>14</v>
      </c>
      <c r="Q9" s="7">
        <v>16</v>
      </c>
      <c r="R9" s="7">
        <v>6</v>
      </c>
      <c r="S9" s="7">
        <v>16</v>
      </c>
      <c r="T9" s="7">
        <v>13</v>
      </c>
      <c r="U9" s="7">
        <v>1</v>
      </c>
      <c r="V9" s="7">
        <v>4</v>
      </c>
      <c r="W9" s="7">
        <v>0</v>
      </c>
      <c r="X9" s="7">
        <v>0</v>
      </c>
      <c r="Y9" s="7">
        <v>0</v>
      </c>
      <c r="Z9" s="7">
        <v>4</v>
      </c>
      <c r="AA9" s="7">
        <v>27</v>
      </c>
      <c r="AB9" s="7">
        <v>2</v>
      </c>
      <c r="AC9" s="7">
        <v>3</v>
      </c>
      <c r="AD9" s="7">
        <v>1</v>
      </c>
      <c r="AE9" s="7">
        <v>5</v>
      </c>
      <c r="AF9" s="7">
        <v>26</v>
      </c>
      <c r="AG9" s="7">
        <v>6</v>
      </c>
      <c r="AH9" s="7">
        <v>0</v>
      </c>
      <c r="AI9" s="7">
        <v>7</v>
      </c>
      <c r="AJ9" s="7">
        <v>7</v>
      </c>
      <c r="AK9" s="7">
        <v>2</v>
      </c>
      <c r="AL9" s="7">
        <v>2</v>
      </c>
      <c r="AM9" s="7">
        <v>0</v>
      </c>
      <c r="AN9" s="7">
        <v>9</v>
      </c>
      <c r="AO9" s="7">
        <v>8</v>
      </c>
      <c r="AP9" s="7">
        <v>8</v>
      </c>
      <c r="AQ9" s="7">
        <v>5</v>
      </c>
      <c r="AR9" s="7">
        <v>0</v>
      </c>
      <c r="AS9" s="7">
        <v>1</v>
      </c>
      <c r="AT9" s="7">
        <v>0</v>
      </c>
      <c r="AU9" s="7">
        <v>2</v>
      </c>
      <c r="AV9" s="7">
        <v>1</v>
      </c>
      <c r="AW9" s="7">
        <v>5</v>
      </c>
      <c r="AX9" s="7">
        <v>0</v>
      </c>
      <c r="AY9" s="8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1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3</v>
      </c>
      <c r="BL9" s="7">
        <v>0</v>
      </c>
      <c r="BM9" s="7">
        <v>0</v>
      </c>
      <c r="BN9" s="7">
        <v>1</v>
      </c>
      <c r="BO9" s="7">
        <v>0</v>
      </c>
      <c r="BP9" s="7">
        <v>6</v>
      </c>
      <c r="BQ9" s="8">
        <v>0</v>
      </c>
      <c r="BR9" s="7">
        <v>0</v>
      </c>
      <c r="BS9" s="7">
        <v>0</v>
      </c>
      <c r="BT9" s="7">
        <v>0</v>
      </c>
      <c r="BU9" s="7">
        <v>2</v>
      </c>
      <c r="BV9" s="7">
        <v>0</v>
      </c>
      <c r="BW9" s="7">
        <v>3</v>
      </c>
      <c r="BX9" s="7">
        <v>0</v>
      </c>
      <c r="BY9" s="7">
        <v>2</v>
      </c>
      <c r="BZ9" s="7">
        <v>1</v>
      </c>
      <c r="CA9" s="7">
        <v>0</v>
      </c>
      <c r="CB9" s="15">
        <f>SUM(C9:CA9)</f>
        <v>313</v>
      </c>
    </row>
    <row r="10" spans="2:80" ht="12.75">
      <c r="B10" t="s">
        <v>40</v>
      </c>
      <c r="C10" s="7">
        <v>0</v>
      </c>
      <c r="D10" s="7">
        <v>0</v>
      </c>
      <c r="E10" s="7">
        <v>1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2</v>
      </c>
      <c r="L10" s="7">
        <v>0</v>
      </c>
      <c r="M10" s="7">
        <v>2</v>
      </c>
      <c r="N10" s="7">
        <v>4</v>
      </c>
      <c r="O10" s="7">
        <v>1</v>
      </c>
      <c r="P10" s="7">
        <v>2</v>
      </c>
      <c r="Q10" s="7">
        <v>4</v>
      </c>
      <c r="R10" s="7">
        <v>1</v>
      </c>
      <c r="S10" s="7">
        <v>3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5</v>
      </c>
      <c r="AB10" s="7">
        <v>0</v>
      </c>
      <c r="AC10" s="7">
        <v>1</v>
      </c>
      <c r="AD10" s="7">
        <v>0</v>
      </c>
      <c r="AE10" s="7">
        <v>0</v>
      </c>
      <c r="AF10" s="7">
        <v>3</v>
      </c>
      <c r="AG10" s="7">
        <v>0</v>
      </c>
      <c r="AH10" s="7">
        <v>0</v>
      </c>
      <c r="AI10" s="7">
        <v>0</v>
      </c>
      <c r="AJ10" s="7">
        <v>1</v>
      </c>
      <c r="AK10" s="7">
        <v>0</v>
      </c>
      <c r="AL10" s="7">
        <v>0</v>
      </c>
      <c r="AM10" s="7">
        <v>0</v>
      </c>
      <c r="AN10" s="7">
        <v>1</v>
      </c>
      <c r="AO10" s="7">
        <v>2</v>
      </c>
      <c r="AP10" s="7">
        <v>0</v>
      </c>
      <c r="AQ10" s="7">
        <v>1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1</v>
      </c>
      <c r="BL10" s="7">
        <v>0</v>
      </c>
      <c r="BM10" s="7">
        <v>0</v>
      </c>
      <c r="BN10" s="7">
        <v>0</v>
      </c>
      <c r="BO10" s="7">
        <v>0</v>
      </c>
      <c r="BP10" s="7">
        <v>1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1</v>
      </c>
      <c r="BY10" s="7">
        <v>0</v>
      </c>
      <c r="BZ10" s="7">
        <v>0</v>
      </c>
      <c r="CA10" s="7">
        <v>0</v>
      </c>
      <c r="CB10" s="15">
        <f>SUM(C10:BZ10)</f>
        <v>40</v>
      </c>
    </row>
    <row r="11" spans="2:80" ht="12.75">
      <c r="B11" t="s">
        <v>41</v>
      </c>
      <c r="C11" s="7">
        <v>3</v>
      </c>
      <c r="D11" s="7">
        <v>9</v>
      </c>
      <c r="E11" s="7">
        <v>5</v>
      </c>
      <c r="F11" s="7">
        <v>17</v>
      </c>
      <c r="G11" s="7">
        <v>0</v>
      </c>
      <c r="H11" s="7">
        <v>1</v>
      </c>
      <c r="I11" s="1">
        <v>7</v>
      </c>
      <c r="J11" s="7">
        <v>4</v>
      </c>
      <c r="K11" s="7">
        <v>4</v>
      </c>
      <c r="L11" s="7">
        <v>0</v>
      </c>
      <c r="M11" s="7">
        <v>7</v>
      </c>
      <c r="N11" s="7">
        <v>22</v>
      </c>
      <c r="O11" s="7">
        <v>3</v>
      </c>
      <c r="P11" s="7">
        <v>8</v>
      </c>
      <c r="Q11" s="7">
        <v>12</v>
      </c>
      <c r="R11" s="7">
        <v>6</v>
      </c>
      <c r="S11" s="7">
        <v>11</v>
      </c>
      <c r="T11" s="7">
        <v>4</v>
      </c>
      <c r="U11" s="7">
        <v>1</v>
      </c>
      <c r="V11" s="7">
        <v>0</v>
      </c>
      <c r="W11" s="7">
        <v>0</v>
      </c>
      <c r="X11" s="7">
        <v>1</v>
      </c>
      <c r="Y11" s="7">
        <v>0</v>
      </c>
      <c r="Z11" s="7">
        <v>10</v>
      </c>
      <c r="AA11" s="7">
        <v>12</v>
      </c>
      <c r="AB11" s="7">
        <v>2</v>
      </c>
      <c r="AC11" s="7">
        <v>1</v>
      </c>
      <c r="AD11" s="7">
        <v>0</v>
      </c>
      <c r="AE11" s="7">
        <v>4</v>
      </c>
      <c r="AF11" s="7">
        <v>16</v>
      </c>
      <c r="AG11" s="7">
        <v>9</v>
      </c>
      <c r="AH11" s="7">
        <v>0</v>
      </c>
      <c r="AI11" s="7">
        <v>0</v>
      </c>
      <c r="AJ11" s="7">
        <v>3</v>
      </c>
      <c r="AK11" s="7">
        <v>0</v>
      </c>
      <c r="AL11" s="7">
        <v>9</v>
      </c>
      <c r="AM11" s="7">
        <v>1</v>
      </c>
      <c r="AN11" s="7">
        <v>2</v>
      </c>
      <c r="AO11" s="7">
        <v>13</v>
      </c>
      <c r="AP11" s="7">
        <v>10</v>
      </c>
      <c r="AQ11" s="7">
        <v>5</v>
      </c>
      <c r="AR11" s="7">
        <v>0</v>
      </c>
      <c r="AS11" s="7">
        <v>1</v>
      </c>
      <c r="AT11" s="7">
        <v>0</v>
      </c>
      <c r="AU11" s="7">
        <v>0</v>
      </c>
      <c r="AV11" s="7">
        <v>2</v>
      </c>
      <c r="AW11" s="7">
        <v>3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2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5</v>
      </c>
      <c r="BL11" s="7">
        <v>0</v>
      </c>
      <c r="BM11" s="7">
        <v>0</v>
      </c>
      <c r="BN11" s="7">
        <v>2</v>
      </c>
      <c r="BO11" s="7">
        <v>0</v>
      </c>
      <c r="BP11" s="7">
        <v>4</v>
      </c>
      <c r="BQ11" s="7">
        <v>0</v>
      </c>
      <c r="BR11" s="7">
        <v>0</v>
      </c>
      <c r="BS11" s="7">
        <v>0</v>
      </c>
      <c r="BT11" s="7">
        <v>0</v>
      </c>
      <c r="BU11" s="7">
        <v>2</v>
      </c>
      <c r="BV11" s="7">
        <v>0</v>
      </c>
      <c r="BW11" s="7">
        <v>0</v>
      </c>
      <c r="BX11" s="7">
        <v>1</v>
      </c>
      <c r="BY11" s="7">
        <v>0</v>
      </c>
      <c r="BZ11" s="7">
        <v>1</v>
      </c>
      <c r="CA11" s="7">
        <v>0</v>
      </c>
      <c r="CB11" s="15">
        <f>SUM(C11:BZ11)</f>
        <v>245</v>
      </c>
    </row>
    <row r="12" spans="2:80" ht="12.75">
      <c r="B12" t="s">
        <v>42</v>
      </c>
      <c r="C12" s="7">
        <v>2</v>
      </c>
      <c r="D12" s="7">
        <v>6</v>
      </c>
      <c r="E12" s="7">
        <v>5</v>
      </c>
      <c r="F12" s="7">
        <v>14</v>
      </c>
      <c r="G12" s="7">
        <v>4</v>
      </c>
      <c r="H12" s="7">
        <v>1</v>
      </c>
      <c r="I12" s="7">
        <v>1</v>
      </c>
      <c r="J12" s="7">
        <v>2</v>
      </c>
      <c r="K12" s="7">
        <v>2</v>
      </c>
      <c r="L12" s="7">
        <v>9</v>
      </c>
      <c r="M12" s="7">
        <v>3</v>
      </c>
      <c r="N12" s="7">
        <v>11</v>
      </c>
      <c r="O12" s="7">
        <v>7</v>
      </c>
      <c r="P12" s="7">
        <v>6</v>
      </c>
      <c r="Q12" s="7">
        <v>12</v>
      </c>
      <c r="R12" s="7">
        <v>8</v>
      </c>
      <c r="S12" s="7">
        <v>8</v>
      </c>
      <c r="T12" s="7">
        <v>2</v>
      </c>
      <c r="U12" s="7">
        <v>1</v>
      </c>
      <c r="V12" s="7">
        <v>0</v>
      </c>
      <c r="W12" s="7">
        <v>0</v>
      </c>
      <c r="X12" s="7">
        <v>1</v>
      </c>
      <c r="Y12" s="7">
        <v>0</v>
      </c>
      <c r="Z12" s="7">
        <v>7</v>
      </c>
      <c r="AA12" s="7">
        <v>4</v>
      </c>
      <c r="AB12" s="7">
        <v>1</v>
      </c>
      <c r="AC12" s="7">
        <v>4</v>
      </c>
      <c r="AD12" s="7">
        <v>0</v>
      </c>
      <c r="AE12" s="7">
        <v>4</v>
      </c>
      <c r="AF12" s="7">
        <v>4</v>
      </c>
      <c r="AG12" s="7">
        <v>8</v>
      </c>
      <c r="AH12" s="7">
        <v>0</v>
      </c>
      <c r="AI12" s="7">
        <v>0</v>
      </c>
      <c r="AJ12" s="7">
        <v>0</v>
      </c>
      <c r="AK12" s="7">
        <v>2</v>
      </c>
      <c r="AL12" s="7">
        <v>3</v>
      </c>
      <c r="AM12" s="7">
        <v>0</v>
      </c>
      <c r="AN12" s="7">
        <v>3</v>
      </c>
      <c r="AO12" s="7">
        <v>18</v>
      </c>
      <c r="AP12" s="7">
        <v>9</v>
      </c>
      <c r="AQ12" s="7">
        <v>7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1</v>
      </c>
      <c r="AX12" s="7">
        <v>1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3</v>
      </c>
      <c r="BL12" s="7">
        <v>0</v>
      </c>
      <c r="BM12" s="7">
        <v>0</v>
      </c>
      <c r="BN12" s="7">
        <v>1</v>
      </c>
      <c r="BO12" s="7">
        <v>0</v>
      </c>
      <c r="BP12" s="7">
        <v>4</v>
      </c>
      <c r="BQ12" s="7">
        <v>0</v>
      </c>
      <c r="BR12" s="7">
        <v>0</v>
      </c>
      <c r="BS12" s="7">
        <v>0</v>
      </c>
      <c r="BT12" s="7">
        <v>0</v>
      </c>
      <c r="BU12" s="7">
        <v>3</v>
      </c>
      <c r="BV12" s="7">
        <v>1</v>
      </c>
      <c r="BW12" s="7">
        <v>0</v>
      </c>
      <c r="BX12" s="7">
        <v>4</v>
      </c>
      <c r="BY12" s="7">
        <v>0</v>
      </c>
      <c r="BZ12" s="7">
        <v>0</v>
      </c>
      <c r="CA12" s="7">
        <v>0</v>
      </c>
      <c r="CB12" s="15">
        <f>SUM(C12:BZ12)</f>
        <v>197</v>
      </c>
    </row>
    <row r="13" spans="2:80" ht="12.75">
      <c r="B13" t="s">
        <v>43</v>
      </c>
      <c r="C13" s="7">
        <v>1</v>
      </c>
      <c r="D13" s="7">
        <v>4</v>
      </c>
      <c r="E13" s="7">
        <v>0</v>
      </c>
      <c r="F13" s="7">
        <v>6</v>
      </c>
      <c r="G13" s="7">
        <v>0</v>
      </c>
      <c r="H13" s="7">
        <v>1</v>
      </c>
      <c r="I13" s="7">
        <v>1</v>
      </c>
      <c r="J13" s="7">
        <v>0</v>
      </c>
      <c r="K13" s="7">
        <v>1</v>
      </c>
      <c r="L13" s="7">
        <v>2</v>
      </c>
      <c r="M13" s="7">
        <v>1</v>
      </c>
      <c r="N13" s="7">
        <v>6</v>
      </c>
      <c r="O13" s="7">
        <v>2</v>
      </c>
      <c r="P13" s="7">
        <v>3</v>
      </c>
      <c r="Q13" s="7">
        <v>3</v>
      </c>
      <c r="R13" s="7">
        <v>1</v>
      </c>
      <c r="S13" s="7">
        <v>5</v>
      </c>
      <c r="T13" s="7">
        <v>1</v>
      </c>
      <c r="U13" s="7">
        <v>0</v>
      </c>
      <c r="V13" s="7">
        <v>0</v>
      </c>
      <c r="W13" s="7">
        <v>0</v>
      </c>
      <c r="X13" s="7">
        <v>1</v>
      </c>
      <c r="Y13" s="7">
        <v>0</v>
      </c>
      <c r="Z13" s="7">
        <v>2</v>
      </c>
      <c r="AA13" s="7">
        <v>6</v>
      </c>
      <c r="AB13" s="7">
        <v>1</v>
      </c>
      <c r="AC13" s="7">
        <v>0</v>
      </c>
      <c r="AD13" s="7">
        <v>0</v>
      </c>
      <c r="AE13" s="7">
        <v>0</v>
      </c>
      <c r="AF13" s="7">
        <v>7</v>
      </c>
      <c r="AG13" s="7">
        <v>2</v>
      </c>
      <c r="AH13" s="7">
        <v>0</v>
      </c>
      <c r="AI13" s="7">
        <v>0</v>
      </c>
      <c r="AJ13" s="7">
        <v>4</v>
      </c>
      <c r="AK13" s="7">
        <v>1</v>
      </c>
      <c r="AL13" s="7">
        <v>2</v>
      </c>
      <c r="AM13" s="7">
        <v>0</v>
      </c>
      <c r="AN13" s="7">
        <v>2</v>
      </c>
      <c r="AO13" s="7">
        <v>2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2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4</v>
      </c>
      <c r="BL13" s="7">
        <v>0</v>
      </c>
      <c r="BM13" s="7">
        <v>0</v>
      </c>
      <c r="BN13" s="7">
        <v>2</v>
      </c>
      <c r="BO13" s="7">
        <v>0</v>
      </c>
      <c r="BP13" s="7">
        <v>0</v>
      </c>
      <c r="BQ13" s="7">
        <v>0</v>
      </c>
      <c r="BR13" s="7">
        <v>0</v>
      </c>
      <c r="BS13" s="7">
        <v>1</v>
      </c>
      <c r="BT13" s="7">
        <v>0</v>
      </c>
      <c r="BU13" s="7">
        <v>1</v>
      </c>
      <c r="BV13" s="7">
        <v>0</v>
      </c>
      <c r="BW13" s="7">
        <v>1</v>
      </c>
      <c r="BX13" s="7">
        <v>0</v>
      </c>
      <c r="BY13" s="7">
        <v>0</v>
      </c>
      <c r="BZ13" s="7">
        <v>0</v>
      </c>
      <c r="CA13" s="7">
        <v>0</v>
      </c>
      <c r="CB13" s="15">
        <f>SUM(C13:BZ13)</f>
        <v>79</v>
      </c>
    </row>
    <row r="14" spans="3:80" ht="12.7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15"/>
    </row>
    <row r="15" spans="1:80" ht="12.75">
      <c r="A15" s="2" t="s">
        <v>11</v>
      </c>
      <c r="B15" s="2" t="s">
        <v>44</v>
      </c>
      <c r="C15" s="7">
        <v>10</v>
      </c>
      <c r="D15" s="7">
        <v>22</v>
      </c>
      <c r="E15" s="7">
        <v>15</v>
      </c>
      <c r="F15" s="7">
        <v>75</v>
      </c>
      <c r="G15" s="7">
        <v>4</v>
      </c>
      <c r="H15" s="7">
        <v>4</v>
      </c>
      <c r="I15" s="7">
        <v>7</v>
      </c>
      <c r="J15" s="7">
        <v>5</v>
      </c>
      <c r="K15" s="7">
        <v>9</v>
      </c>
      <c r="L15" s="7">
        <v>14</v>
      </c>
      <c r="M15" s="7">
        <v>10</v>
      </c>
      <c r="N15" s="7">
        <v>56</v>
      </c>
      <c r="O15" s="7">
        <v>20</v>
      </c>
      <c r="P15" s="7">
        <v>29</v>
      </c>
      <c r="Q15" s="7">
        <v>44</v>
      </c>
      <c r="R15" s="7">
        <v>19</v>
      </c>
      <c r="S15" s="7">
        <v>43</v>
      </c>
      <c r="T15" s="7">
        <v>17</v>
      </c>
      <c r="U15" s="7">
        <v>3</v>
      </c>
      <c r="V15" s="7">
        <v>3</v>
      </c>
      <c r="W15" s="7">
        <v>0</v>
      </c>
      <c r="X15" s="7">
        <v>2</v>
      </c>
      <c r="Y15" s="7">
        <v>0</v>
      </c>
      <c r="Z15" s="7">
        <v>20</v>
      </c>
      <c r="AA15" s="7">
        <v>42</v>
      </c>
      <c r="AB15" s="7">
        <v>3</v>
      </c>
      <c r="AC15" s="7">
        <v>8</v>
      </c>
      <c r="AD15" s="7">
        <v>1</v>
      </c>
      <c r="AE15" s="7">
        <v>10</v>
      </c>
      <c r="AF15" s="7">
        <v>46</v>
      </c>
      <c r="AG15" s="7">
        <v>23</v>
      </c>
      <c r="AH15" s="7">
        <v>0</v>
      </c>
      <c r="AI15" s="7">
        <v>6</v>
      </c>
      <c r="AJ15" s="7">
        <v>15</v>
      </c>
      <c r="AK15" s="7">
        <v>7</v>
      </c>
      <c r="AL15" s="7">
        <v>15</v>
      </c>
      <c r="AM15" s="7">
        <v>1</v>
      </c>
      <c r="AN15" s="7">
        <v>15</v>
      </c>
      <c r="AO15" s="7">
        <v>41</v>
      </c>
      <c r="AP15" s="7">
        <v>25</v>
      </c>
      <c r="AQ15" s="7">
        <v>16</v>
      </c>
      <c r="AR15" s="7">
        <v>0</v>
      </c>
      <c r="AS15" s="7">
        <v>2</v>
      </c>
      <c r="AT15" s="7">
        <v>0</v>
      </c>
      <c r="AU15" s="7">
        <v>2</v>
      </c>
      <c r="AV15" s="7">
        <v>4</v>
      </c>
      <c r="AW15" s="7">
        <v>9</v>
      </c>
      <c r="AX15" s="7">
        <v>1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4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19</v>
      </c>
      <c r="BL15" s="7">
        <v>0</v>
      </c>
      <c r="BM15" s="7">
        <v>0</v>
      </c>
      <c r="BN15" s="7">
        <v>5</v>
      </c>
      <c r="BO15" s="7">
        <v>0</v>
      </c>
      <c r="BP15" s="7">
        <v>13</v>
      </c>
      <c r="BQ15" s="7">
        <v>0</v>
      </c>
      <c r="BR15" s="7">
        <v>0</v>
      </c>
      <c r="BS15" s="7">
        <v>1</v>
      </c>
      <c r="BT15" s="7">
        <v>0</v>
      </c>
      <c r="BU15" s="7">
        <v>8</v>
      </c>
      <c r="BV15" s="7">
        <v>1</v>
      </c>
      <c r="BW15" s="7">
        <v>3</v>
      </c>
      <c r="BX15" s="7">
        <v>6</v>
      </c>
      <c r="BY15" s="7">
        <v>1</v>
      </c>
      <c r="BZ15" s="7">
        <v>2</v>
      </c>
      <c r="CA15" s="7">
        <v>0</v>
      </c>
      <c r="CB15" s="15">
        <f>SUM(C15:CA15)</f>
        <v>786</v>
      </c>
    </row>
    <row r="16" spans="1:86" s="2" customFormat="1" ht="12.75">
      <c r="A16" t="s">
        <v>7</v>
      </c>
      <c r="B1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/>
      <c r="CC16" s="6"/>
      <c r="CD16" s="6"/>
      <c r="CE16" s="6"/>
      <c r="CF16" s="6"/>
      <c r="CG16" s="6"/>
      <c r="CH16" s="6"/>
    </row>
    <row r="17" spans="3:80" ht="12.7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/>
    </row>
    <row r="18" spans="1:80" ht="12.75">
      <c r="A18" s="2" t="s">
        <v>20</v>
      </c>
      <c r="B18" s="2" t="s">
        <v>45</v>
      </c>
      <c r="C18" s="7">
        <v>0</v>
      </c>
      <c r="D18" s="7">
        <v>1</v>
      </c>
      <c r="E18" s="7">
        <v>0</v>
      </c>
      <c r="F18" s="7">
        <v>15</v>
      </c>
      <c r="G18" s="7">
        <v>0</v>
      </c>
      <c r="H18" s="7">
        <v>0</v>
      </c>
      <c r="I18" s="7">
        <v>1</v>
      </c>
      <c r="J18" s="7">
        <v>1</v>
      </c>
      <c r="K18" s="7">
        <v>0</v>
      </c>
      <c r="L18" s="7">
        <v>3</v>
      </c>
      <c r="M18" s="7">
        <v>2</v>
      </c>
      <c r="N18" s="7">
        <v>1</v>
      </c>
      <c r="O18" s="7">
        <v>1</v>
      </c>
      <c r="P18" s="7">
        <v>7</v>
      </c>
      <c r="Q18" s="7">
        <v>7</v>
      </c>
      <c r="R18" s="7">
        <v>4</v>
      </c>
      <c r="S18" s="7">
        <v>8</v>
      </c>
      <c r="T18" s="7">
        <v>2</v>
      </c>
      <c r="U18" s="7">
        <v>1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6</v>
      </c>
      <c r="AB18" s="7">
        <v>1</v>
      </c>
      <c r="AC18" s="7">
        <v>0</v>
      </c>
      <c r="AD18" s="7">
        <v>0</v>
      </c>
      <c r="AE18" s="7">
        <v>0</v>
      </c>
      <c r="AF18" s="7">
        <v>10</v>
      </c>
      <c r="AG18" s="7">
        <v>1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5</v>
      </c>
      <c r="AO18" s="7">
        <v>2</v>
      </c>
      <c r="AP18" s="7">
        <v>0</v>
      </c>
      <c r="AQ18" s="7">
        <v>0</v>
      </c>
      <c r="AR18" s="7">
        <v>0</v>
      </c>
      <c r="AS18" s="7">
        <v>1</v>
      </c>
      <c r="AT18" s="7">
        <v>0</v>
      </c>
      <c r="AU18" s="7">
        <v>0</v>
      </c>
      <c r="AV18" s="7">
        <v>0</v>
      </c>
      <c r="AW18" s="7">
        <v>1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2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1</v>
      </c>
      <c r="BV18" s="7">
        <v>0</v>
      </c>
      <c r="BW18" s="7">
        <v>1</v>
      </c>
      <c r="BX18" s="7">
        <v>0</v>
      </c>
      <c r="BY18" s="7">
        <v>1</v>
      </c>
      <c r="BZ18" s="7">
        <v>0</v>
      </c>
      <c r="CA18" s="7">
        <v>0</v>
      </c>
      <c r="CB18" s="14">
        <f>SUM(C18:CA18)</f>
        <v>86</v>
      </c>
    </row>
    <row r="19" spans="1:80" ht="12.75">
      <c r="A19" s="2"/>
      <c r="B19" s="2" t="s">
        <v>46</v>
      </c>
      <c r="C19" s="7">
        <v>10</v>
      </c>
      <c r="D19" s="7">
        <v>29</v>
      </c>
      <c r="E19" s="7">
        <v>15</v>
      </c>
      <c r="F19" s="7">
        <v>72</v>
      </c>
      <c r="G19" s="7">
        <v>4</v>
      </c>
      <c r="H19" s="7">
        <v>4</v>
      </c>
      <c r="I19" s="7">
        <v>11</v>
      </c>
      <c r="J19" s="7">
        <v>7</v>
      </c>
      <c r="K19" s="7">
        <v>10</v>
      </c>
      <c r="L19" s="7">
        <v>13</v>
      </c>
      <c r="M19" s="7">
        <v>11</v>
      </c>
      <c r="N19" s="7">
        <v>60</v>
      </c>
      <c r="O19" s="7">
        <v>22</v>
      </c>
      <c r="P19" s="7">
        <v>28</v>
      </c>
      <c r="Q19" s="7">
        <v>43</v>
      </c>
      <c r="R19" s="7">
        <v>20</v>
      </c>
      <c r="S19" s="7">
        <v>41</v>
      </c>
      <c r="T19" s="7">
        <v>24</v>
      </c>
      <c r="U19" s="7">
        <v>2</v>
      </c>
      <c r="V19" s="7">
        <v>4</v>
      </c>
      <c r="W19" s="7">
        <v>0</v>
      </c>
      <c r="X19" s="7">
        <v>3</v>
      </c>
      <c r="Y19" s="7">
        <v>0</v>
      </c>
      <c r="Z19" s="7">
        <v>27</v>
      </c>
      <c r="AA19" s="7">
        <v>51</v>
      </c>
      <c r="AB19" s="7">
        <v>6</v>
      </c>
      <c r="AC19" s="7">
        <v>9</v>
      </c>
      <c r="AD19" s="7">
        <v>1</v>
      </c>
      <c r="AE19" s="7">
        <v>14</v>
      </c>
      <c r="AF19" s="7">
        <v>46</v>
      </c>
      <c r="AG19" s="7">
        <v>26</v>
      </c>
      <c r="AH19" s="7">
        <v>0</v>
      </c>
      <c r="AI19" s="7">
        <v>10</v>
      </c>
      <c r="AJ19" s="7">
        <v>16</v>
      </c>
      <c r="AK19" s="7">
        <v>7</v>
      </c>
      <c r="AL19" s="7">
        <v>16</v>
      </c>
      <c r="AM19" s="7">
        <v>1</v>
      </c>
      <c r="AN19" s="7">
        <v>12</v>
      </c>
      <c r="AO19" s="7">
        <v>41</v>
      </c>
      <c r="AP19" s="7">
        <v>28</v>
      </c>
      <c r="AQ19" s="7">
        <v>19</v>
      </c>
      <c r="AR19" s="7">
        <v>0</v>
      </c>
      <c r="AS19" s="7">
        <v>2</v>
      </c>
      <c r="AT19" s="7">
        <v>0</v>
      </c>
      <c r="AU19" s="7">
        <v>2</v>
      </c>
      <c r="AV19" s="7">
        <v>3</v>
      </c>
      <c r="AW19" s="7">
        <v>8</v>
      </c>
      <c r="AX19" s="7">
        <v>1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5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20</v>
      </c>
      <c r="BL19" s="7">
        <v>0</v>
      </c>
      <c r="BM19" s="7">
        <v>0</v>
      </c>
      <c r="BN19" s="7">
        <v>8</v>
      </c>
      <c r="BO19" s="7">
        <v>0</v>
      </c>
      <c r="BP19" s="7">
        <v>15</v>
      </c>
      <c r="BQ19" s="7">
        <v>2</v>
      </c>
      <c r="BR19" s="7">
        <v>0</v>
      </c>
      <c r="BS19" s="7">
        <v>1</v>
      </c>
      <c r="BT19" s="7">
        <v>0</v>
      </c>
      <c r="BU19" s="7">
        <v>7</v>
      </c>
      <c r="BV19" s="7">
        <v>1</v>
      </c>
      <c r="BW19" s="7">
        <v>4</v>
      </c>
      <c r="BX19" s="7">
        <v>6</v>
      </c>
      <c r="BY19" s="7">
        <v>1</v>
      </c>
      <c r="BZ19" s="7">
        <v>2</v>
      </c>
      <c r="CA19" s="7">
        <v>0</v>
      </c>
      <c r="CB19" s="14">
        <f>SUM(C19:CA19)</f>
        <v>851</v>
      </c>
    </row>
    <row r="20" spans="1:86" s="2" customFormat="1" ht="12.75">
      <c r="A20"/>
      <c r="B2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13">
        <f>SUM(H20:CA20)</f>
        <v>0</v>
      </c>
      <c r="CC20" s="6"/>
      <c r="CD20" s="6"/>
      <c r="CE20" s="6"/>
      <c r="CF20" s="6"/>
      <c r="CG20" s="6"/>
      <c r="CH20" s="6"/>
    </row>
    <row r="21" spans="1:86" s="2" customFormat="1" ht="12.75">
      <c r="A21" s="2" t="s">
        <v>21</v>
      </c>
      <c r="B21" s="2" t="s">
        <v>47</v>
      </c>
      <c r="C21" s="8">
        <v>9</v>
      </c>
      <c r="D21" s="8">
        <v>25</v>
      </c>
      <c r="E21" s="8">
        <v>14</v>
      </c>
      <c r="F21" s="8">
        <v>75</v>
      </c>
      <c r="G21" s="8">
        <v>4</v>
      </c>
      <c r="H21" s="8">
        <v>4</v>
      </c>
      <c r="I21" s="8">
        <v>7</v>
      </c>
      <c r="J21" s="8">
        <v>5</v>
      </c>
      <c r="K21" s="8">
        <v>9</v>
      </c>
      <c r="L21" s="8">
        <v>15</v>
      </c>
      <c r="M21" s="8">
        <v>11</v>
      </c>
      <c r="N21" s="8">
        <v>54</v>
      </c>
      <c r="O21" s="8">
        <v>20</v>
      </c>
      <c r="P21" s="8">
        <v>31</v>
      </c>
      <c r="Q21" s="8">
        <v>47</v>
      </c>
      <c r="R21" s="8">
        <v>20</v>
      </c>
      <c r="S21" s="8">
        <v>42</v>
      </c>
      <c r="T21" s="8">
        <v>18</v>
      </c>
      <c r="U21" s="8">
        <v>3</v>
      </c>
      <c r="V21" s="8">
        <v>3</v>
      </c>
      <c r="W21" s="8">
        <v>0</v>
      </c>
      <c r="X21" s="8">
        <v>3</v>
      </c>
      <c r="Y21" s="8">
        <v>0</v>
      </c>
      <c r="Z21" s="8">
        <v>22</v>
      </c>
      <c r="AA21" s="8">
        <v>43</v>
      </c>
      <c r="AB21" s="8">
        <v>3</v>
      </c>
      <c r="AC21" s="8">
        <v>9</v>
      </c>
      <c r="AD21" s="8">
        <v>1</v>
      </c>
      <c r="AE21" s="8">
        <v>10</v>
      </c>
      <c r="AF21" s="8">
        <v>48</v>
      </c>
      <c r="AG21" s="8">
        <v>26</v>
      </c>
      <c r="AH21" s="8">
        <v>0</v>
      </c>
      <c r="AI21" s="8">
        <v>6</v>
      </c>
      <c r="AJ21" s="8">
        <v>13</v>
      </c>
      <c r="AK21" s="8">
        <v>6</v>
      </c>
      <c r="AL21" s="8">
        <v>16</v>
      </c>
      <c r="AM21" s="8">
        <v>1</v>
      </c>
      <c r="AN21" s="8">
        <v>12</v>
      </c>
      <c r="AO21" s="8">
        <v>41</v>
      </c>
      <c r="AP21" s="8">
        <v>26</v>
      </c>
      <c r="AQ21" s="8">
        <v>17</v>
      </c>
      <c r="AR21" s="8">
        <v>0</v>
      </c>
      <c r="AS21" s="8">
        <v>2</v>
      </c>
      <c r="AT21" s="8">
        <v>0</v>
      </c>
      <c r="AU21" s="8">
        <v>2</v>
      </c>
      <c r="AV21" s="8">
        <v>4</v>
      </c>
      <c r="AW21" s="8">
        <v>8</v>
      </c>
      <c r="AX21" s="8">
        <v>1</v>
      </c>
      <c r="AY21" s="7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4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18</v>
      </c>
      <c r="BL21" s="8">
        <v>0</v>
      </c>
      <c r="BM21" s="8">
        <v>0</v>
      </c>
      <c r="BN21" s="8">
        <v>6</v>
      </c>
      <c r="BO21" s="8">
        <v>0</v>
      </c>
      <c r="BP21" s="8">
        <v>13</v>
      </c>
      <c r="BQ21" s="7">
        <v>0</v>
      </c>
      <c r="BR21" s="8">
        <v>0</v>
      </c>
      <c r="BS21" s="8">
        <v>1</v>
      </c>
      <c r="BT21" s="8">
        <v>0</v>
      </c>
      <c r="BU21" s="8">
        <v>8</v>
      </c>
      <c r="BV21" s="8">
        <v>1</v>
      </c>
      <c r="BW21" s="8">
        <v>3</v>
      </c>
      <c r="BX21" s="8">
        <v>6</v>
      </c>
      <c r="BY21" s="8">
        <v>2</v>
      </c>
      <c r="BZ21" s="8">
        <v>2</v>
      </c>
      <c r="CA21" s="8">
        <v>0</v>
      </c>
      <c r="CB21" s="14">
        <f>SUM(C21:CA21)</f>
        <v>800</v>
      </c>
      <c r="CC21" s="6"/>
      <c r="CD21" s="6"/>
      <c r="CE21" s="6"/>
      <c r="CF21" s="6"/>
      <c r="CG21" s="6"/>
      <c r="CH21" s="6"/>
    </row>
    <row r="22" spans="1:80" ht="12.75">
      <c r="A22" s="2"/>
      <c r="B22" s="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14">
        <f>SUM(H22:CA22)</f>
        <v>0</v>
      </c>
    </row>
    <row r="23" spans="1:86" s="2" customFormat="1" ht="12.75">
      <c r="A23" s="2" t="s">
        <v>22</v>
      </c>
      <c r="B23" s="2" t="s">
        <v>48</v>
      </c>
      <c r="C23" s="8">
        <v>9</v>
      </c>
      <c r="D23" s="8">
        <v>25</v>
      </c>
      <c r="E23" s="8">
        <v>15</v>
      </c>
      <c r="F23" s="8">
        <v>76</v>
      </c>
      <c r="G23" s="8">
        <v>4</v>
      </c>
      <c r="H23" s="8">
        <v>4</v>
      </c>
      <c r="I23" s="8">
        <v>6</v>
      </c>
      <c r="J23" s="8">
        <v>5</v>
      </c>
      <c r="K23" s="8">
        <v>9</v>
      </c>
      <c r="L23" s="8">
        <v>13</v>
      </c>
      <c r="M23" s="8">
        <v>10</v>
      </c>
      <c r="N23" s="8">
        <v>59</v>
      </c>
      <c r="O23" s="8">
        <v>21</v>
      </c>
      <c r="P23" s="8">
        <v>28</v>
      </c>
      <c r="Q23" s="8">
        <v>43</v>
      </c>
      <c r="R23" s="8">
        <v>21</v>
      </c>
      <c r="S23" s="8">
        <v>42</v>
      </c>
      <c r="T23" s="8">
        <v>18</v>
      </c>
      <c r="U23" s="8">
        <v>2</v>
      </c>
      <c r="V23" s="8">
        <v>3</v>
      </c>
      <c r="W23" s="8">
        <v>0</v>
      </c>
      <c r="X23" s="8">
        <v>2</v>
      </c>
      <c r="Y23" s="8">
        <v>0</v>
      </c>
      <c r="Z23" s="8">
        <v>21</v>
      </c>
      <c r="AA23" s="8">
        <v>47</v>
      </c>
      <c r="AB23" s="8">
        <v>3</v>
      </c>
      <c r="AC23" s="8">
        <v>8</v>
      </c>
      <c r="AD23" s="8">
        <v>1</v>
      </c>
      <c r="AE23" s="8">
        <v>11</v>
      </c>
      <c r="AF23" s="8">
        <v>51</v>
      </c>
      <c r="AG23" s="8">
        <v>24</v>
      </c>
      <c r="AH23" s="8">
        <v>0</v>
      </c>
      <c r="AI23" s="8">
        <v>6</v>
      </c>
      <c r="AJ23" s="8">
        <v>15</v>
      </c>
      <c r="AK23" s="8">
        <v>6</v>
      </c>
      <c r="AL23" s="8">
        <v>16</v>
      </c>
      <c r="AM23" s="8">
        <v>1</v>
      </c>
      <c r="AN23" s="8">
        <v>12</v>
      </c>
      <c r="AO23" s="8">
        <v>38</v>
      </c>
      <c r="AP23" s="8">
        <v>25</v>
      </c>
      <c r="AQ23" s="8">
        <v>16</v>
      </c>
      <c r="AR23" s="8">
        <v>0</v>
      </c>
      <c r="AS23" s="8">
        <v>2</v>
      </c>
      <c r="AT23" s="8">
        <v>0</v>
      </c>
      <c r="AU23" s="8">
        <v>2</v>
      </c>
      <c r="AV23" s="8">
        <v>4</v>
      </c>
      <c r="AW23" s="8">
        <v>9</v>
      </c>
      <c r="AX23" s="8">
        <v>1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4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18</v>
      </c>
      <c r="BL23" s="8">
        <v>0</v>
      </c>
      <c r="BM23" s="8">
        <v>0</v>
      </c>
      <c r="BN23" s="8">
        <v>4</v>
      </c>
      <c r="BO23" s="8">
        <v>0</v>
      </c>
      <c r="BP23" s="8">
        <v>13</v>
      </c>
      <c r="BQ23" s="8">
        <v>1</v>
      </c>
      <c r="BR23" s="8">
        <v>0</v>
      </c>
      <c r="BS23" s="8">
        <v>1</v>
      </c>
      <c r="BT23" s="8">
        <v>0</v>
      </c>
      <c r="BU23" s="8">
        <v>8</v>
      </c>
      <c r="BV23" s="8">
        <v>1</v>
      </c>
      <c r="BW23" s="8">
        <v>4</v>
      </c>
      <c r="BX23" s="8">
        <v>6</v>
      </c>
      <c r="BY23" s="8">
        <v>2</v>
      </c>
      <c r="BZ23" s="8">
        <v>2</v>
      </c>
      <c r="CA23" s="8">
        <v>0</v>
      </c>
      <c r="CB23" s="14">
        <f>SUM(C23:CA23)</f>
        <v>798</v>
      </c>
      <c r="CC23" s="6"/>
      <c r="CD23" s="6"/>
      <c r="CE23" s="6"/>
      <c r="CF23" s="6"/>
      <c r="CG23" s="6"/>
      <c r="CH23" s="6"/>
    </row>
    <row r="24" spans="3:86" s="2" customFormat="1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7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7"/>
      <c r="BR24" s="8"/>
      <c r="BS24" s="8"/>
      <c r="BT24" s="8"/>
      <c r="BU24" s="8"/>
      <c r="BV24" s="8"/>
      <c r="BW24" s="8"/>
      <c r="BX24" s="8"/>
      <c r="BY24" s="8"/>
      <c r="BZ24" s="8"/>
      <c r="CA24" s="8"/>
      <c r="CC24" s="6"/>
      <c r="CD24" s="6"/>
      <c r="CE24" s="6"/>
      <c r="CF24" s="6"/>
      <c r="CG24" s="6"/>
      <c r="CH24" s="6"/>
    </row>
    <row r="25" spans="1:80" ht="12.75">
      <c r="A25" s="2" t="s">
        <v>49</v>
      </c>
      <c r="B25" s="2" t="s">
        <v>50</v>
      </c>
      <c r="C25" s="1">
        <v>10</v>
      </c>
      <c r="D25" s="1">
        <v>24</v>
      </c>
      <c r="E25" s="1">
        <v>17</v>
      </c>
      <c r="F25" s="1">
        <v>75</v>
      </c>
      <c r="G25" s="1">
        <v>4</v>
      </c>
      <c r="H25" s="1">
        <v>4</v>
      </c>
      <c r="I25" s="1">
        <v>6</v>
      </c>
      <c r="J25" s="1">
        <v>5</v>
      </c>
      <c r="K25" s="1">
        <v>9</v>
      </c>
      <c r="L25" s="1">
        <v>15</v>
      </c>
      <c r="M25" s="1">
        <v>10</v>
      </c>
      <c r="N25" s="1">
        <v>54</v>
      </c>
      <c r="O25" s="1">
        <v>20</v>
      </c>
      <c r="P25" s="1">
        <v>27</v>
      </c>
      <c r="Q25" s="1">
        <v>45</v>
      </c>
      <c r="R25" s="1">
        <v>20</v>
      </c>
      <c r="S25" s="1">
        <v>40</v>
      </c>
      <c r="T25" s="1">
        <v>17</v>
      </c>
      <c r="U25" s="1">
        <v>2</v>
      </c>
      <c r="V25" s="1">
        <v>3</v>
      </c>
      <c r="W25" s="1">
        <v>0</v>
      </c>
      <c r="X25" s="1">
        <v>1</v>
      </c>
      <c r="Y25" s="1">
        <v>0</v>
      </c>
      <c r="Z25" s="1">
        <v>23</v>
      </c>
      <c r="AA25" s="1">
        <v>42</v>
      </c>
      <c r="AB25" s="1">
        <v>3</v>
      </c>
      <c r="AC25" s="1">
        <v>8</v>
      </c>
      <c r="AD25" s="1">
        <v>1</v>
      </c>
      <c r="AE25" s="1">
        <v>9</v>
      </c>
      <c r="AF25" s="1">
        <v>50</v>
      </c>
      <c r="AG25" s="1">
        <v>22</v>
      </c>
      <c r="AH25" s="1">
        <v>0</v>
      </c>
      <c r="AI25" s="1">
        <v>6</v>
      </c>
      <c r="AJ25" s="1">
        <v>13</v>
      </c>
      <c r="AK25" s="1">
        <v>4</v>
      </c>
      <c r="AL25" s="1">
        <v>16</v>
      </c>
      <c r="AM25" s="1">
        <v>1</v>
      </c>
      <c r="AN25" s="1">
        <v>11</v>
      </c>
      <c r="AO25" s="1">
        <v>38</v>
      </c>
      <c r="AP25" s="1">
        <v>25</v>
      </c>
      <c r="AQ25" s="1">
        <v>16</v>
      </c>
      <c r="AR25" s="1">
        <v>0</v>
      </c>
      <c r="AS25" s="1">
        <v>2</v>
      </c>
      <c r="AT25" s="1">
        <v>0</v>
      </c>
      <c r="AU25" s="1">
        <v>2</v>
      </c>
      <c r="AV25" s="1">
        <v>4</v>
      </c>
      <c r="AW25" s="1">
        <v>9</v>
      </c>
      <c r="AX25" s="1">
        <v>1</v>
      </c>
      <c r="AY25" s="7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4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19</v>
      </c>
      <c r="BL25" s="1">
        <v>0</v>
      </c>
      <c r="BM25" s="1">
        <v>0</v>
      </c>
      <c r="BN25" s="1">
        <v>4</v>
      </c>
      <c r="BO25" s="1">
        <v>0</v>
      </c>
      <c r="BP25" s="1">
        <v>13</v>
      </c>
      <c r="BQ25" s="7">
        <v>0</v>
      </c>
      <c r="BR25" s="1">
        <v>0</v>
      </c>
      <c r="BS25" s="1">
        <v>1</v>
      </c>
      <c r="BT25" s="1">
        <v>0</v>
      </c>
      <c r="BU25" s="1">
        <v>8</v>
      </c>
      <c r="BV25" s="1">
        <v>1</v>
      </c>
      <c r="BW25" s="1">
        <v>3</v>
      </c>
      <c r="BX25" s="1">
        <v>6</v>
      </c>
      <c r="BY25" s="1">
        <v>2</v>
      </c>
      <c r="BZ25" s="1">
        <v>2</v>
      </c>
      <c r="CA25" s="1">
        <v>0</v>
      </c>
      <c r="CB25" s="2">
        <f>SUM(C25:CA25)</f>
        <v>777</v>
      </c>
    </row>
    <row r="26" spans="3:86" s="2" customFormat="1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C26" s="6"/>
      <c r="CD26" s="6"/>
      <c r="CE26" s="6"/>
      <c r="CF26" s="6"/>
      <c r="CG26" s="6"/>
      <c r="CH26" s="6"/>
    </row>
    <row r="27" spans="1:80" ht="12.75">
      <c r="A27" s="2" t="s">
        <v>51</v>
      </c>
      <c r="B27" s="2" t="s">
        <v>53</v>
      </c>
      <c r="C27" s="7">
        <v>10</v>
      </c>
      <c r="D27" s="7">
        <v>25</v>
      </c>
      <c r="E27" s="7">
        <v>16</v>
      </c>
      <c r="F27" s="7">
        <v>78</v>
      </c>
      <c r="G27" s="7">
        <v>4</v>
      </c>
      <c r="H27" s="7">
        <v>4</v>
      </c>
      <c r="I27" s="7">
        <v>6</v>
      </c>
      <c r="J27" s="7">
        <v>5</v>
      </c>
      <c r="K27" s="7">
        <v>9</v>
      </c>
      <c r="L27" s="7">
        <v>14</v>
      </c>
      <c r="M27" s="7">
        <v>10</v>
      </c>
      <c r="N27" s="7">
        <v>55</v>
      </c>
      <c r="O27" s="7">
        <v>22</v>
      </c>
      <c r="P27" s="7">
        <v>29</v>
      </c>
      <c r="Q27" s="7">
        <v>44</v>
      </c>
      <c r="R27" s="7">
        <v>21</v>
      </c>
      <c r="S27" s="7">
        <v>42</v>
      </c>
      <c r="T27" s="7">
        <v>18</v>
      </c>
      <c r="U27" s="7">
        <v>2</v>
      </c>
      <c r="V27" s="7">
        <v>3</v>
      </c>
      <c r="W27" s="7">
        <v>0</v>
      </c>
      <c r="X27" s="7">
        <v>2</v>
      </c>
      <c r="Y27" s="7">
        <v>0</v>
      </c>
      <c r="Z27" s="7">
        <v>22</v>
      </c>
      <c r="AA27" s="7">
        <v>48</v>
      </c>
      <c r="AB27" s="7">
        <v>4</v>
      </c>
      <c r="AC27" s="7">
        <v>8</v>
      </c>
      <c r="AD27" s="7">
        <v>1</v>
      </c>
      <c r="AE27" s="7">
        <v>10</v>
      </c>
      <c r="AF27" s="7">
        <v>52</v>
      </c>
      <c r="AG27" s="7">
        <v>24</v>
      </c>
      <c r="AH27" s="7">
        <v>0</v>
      </c>
      <c r="AI27" s="7">
        <v>6</v>
      </c>
      <c r="AJ27" s="7">
        <v>16</v>
      </c>
      <c r="AK27" s="7">
        <v>5</v>
      </c>
      <c r="AL27" s="7">
        <v>16</v>
      </c>
      <c r="AM27" s="7">
        <v>1</v>
      </c>
      <c r="AN27" s="7">
        <v>10</v>
      </c>
      <c r="AO27" s="7">
        <v>40</v>
      </c>
      <c r="AP27" s="7">
        <v>25</v>
      </c>
      <c r="AQ27" s="7">
        <v>17</v>
      </c>
      <c r="AR27" s="7">
        <v>0</v>
      </c>
      <c r="AS27" s="7">
        <v>2</v>
      </c>
      <c r="AT27" s="7">
        <v>0</v>
      </c>
      <c r="AU27" s="7">
        <v>2</v>
      </c>
      <c r="AV27" s="7">
        <v>4</v>
      </c>
      <c r="AW27" s="7">
        <v>8</v>
      </c>
      <c r="AX27" s="7">
        <v>1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4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19</v>
      </c>
      <c r="BL27" s="7">
        <v>0</v>
      </c>
      <c r="BM27" s="7">
        <v>0</v>
      </c>
      <c r="BN27" s="7">
        <v>4</v>
      </c>
      <c r="BO27" s="7">
        <v>0</v>
      </c>
      <c r="BP27" s="7">
        <v>13</v>
      </c>
      <c r="BQ27" s="7">
        <v>1</v>
      </c>
      <c r="BR27" s="7">
        <v>0</v>
      </c>
      <c r="BS27" s="7">
        <v>1</v>
      </c>
      <c r="BT27" s="7">
        <v>0</v>
      </c>
      <c r="BU27" s="7">
        <v>8</v>
      </c>
      <c r="BV27" s="7">
        <v>1</v>
      </c>
      <c r="BW27" s="7">
        <v>3</v>
      </c>
      <c r="BX27" s="7">
        <v>6</v>
      </c>
      <c r="BY27" s="7">
        <v>2</v>
      </c>
      <c r="BZ27" s="7">
        <v>2</v>
      </c>
      <c r="CA27" s="7">
        <v>0</v>
      </c>
      <c r="CB27" s="14">
        <f>SUM(C27:CA27)</f>
        <v>805</v>
      </c>
    </row>
    <row r="28" spans="1:86" s="2" customFormat="1" ht="12.75">
      <c r="A28" s="2" t="s">
        <v>52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C28" s="6"/>
      <c r="CD28" s="6"/>
      <c r="CE28" s="6"/>
      <c r="CF28" s="6"/>
      <c r="CG28" s="6"/>
      <c r="CH28" s="6"/>
    </row>
    <row r="29" spans="1:80" ht="12.75">
      <c r="A29" s="2"/>
      <c r="B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2"/>
    </row>
    <row r="30" spans="1:80" ht="12.75">
      <c r="A30" s="2" t="s">
        <v>23</v>
      </c>
      <c r="B30" s="2" t="s">
        <v>54</v>
      </c>
      <c r="C30" s="7">
        <v>5</v>
      </c>
      <c r="D30" s="7">
        <v>4</v>
      </c>
      <c r="E30" s="7">
        <v>11</v>
      </c>
      <c r="F30" s="7">
        <v>49</v>
      </c>
      <c r="G30" s="7">
        <v>1</v>
      </c>
      <c r="H30" s="7">
        <v>4</v>
      </c>
      <c r="I30" s="7">
        <v>8</v>
      </c>
      <c r="J30" s="7">
        <v>3</v>
      </c>
      <c r="K30" s="7">
        <v>0</v>
      </c>
      <c r="L30" s="7">
        <v>3</v>
      </c>
      <c r="M30" s="7">
        <v>3</v>
      </c>
      <c r="N30" s="7">
        <v>21</v>
      </c>
      <c r="O30" s="7">
        <v>12</v>
      </c>
      <c r="P30" s="7">
        <v>21</v>
      </c>
      <c r="Q30" s="7">
        <v>19</v>
      </c>
      <c r="R30" s="7">
        <v>13</v>
      </c>
      <c r="S30" s="7">
        <v>19</v>
      </c>
      <c r="T30" s="7">
        <v>8</v>
      </c>
      <c r="U30" s="7">
        <v>1</v>
      </c>
      <c r="V30" s="7">
        <v>0</v>
      </c>
      <c r="W30" s="7">
        <v>0</v>
      </c>
      <c r="X30" s="7">
        <v>1</v>
      </c>
      <c r="Y30" s="7">
        <v>0</v>
      </c>
      <c r="Z30" s="7">
        <v>8</v>
      </c>
      <c r="AA30" s="7">
        <v>34</v>
      </c>
      <c r="AB30" s="7">
        <v>2</v>
      </c>
      <c r="AC30" s="7">
        <v>5</v>
      </c>
      <c r="AD30" s="7">
        <v>1</v>
      </c>
      <c r="AE30" s="7">
        <v>9</v>
      </c>
      <c r="AF30" s="7">
        <v>25</v>
      </c>
      <c r="AG30" s="7">
        <v>11</v>
      </c>
      <c r="AH30" s="7">
        <v>0</v>
      </c>
      <c r="AI30" s="7">
        <v>6</v>
      </c>
      <c r="AJ30" s="7">
        <v>6</v>
      </c>
      <c r="AK30" s="7">
        <v>3</v>
      </c>
      <c r="AL30" s="7">
        <v>8</v>
      </c>
      <c r="AM30" s="7">
        <v>0</v>
      </c>
      <c r="AN30" s="7">
        <v>3</v>
      </c>
      <c r="AO30" s="7">
        <v>16</v>
      </c>
      <c r="AP30" s="7">
        <v>5</v>
      </c>
      <c r="AQ30" s="7">
        <v>4</v>
      </c>
      <c r="AR30" s="7">
        <v>0</v>
      </c>
      <c r="AS30" s="7">
        <v>2</v>
      </c>
      <c r="AT30" s="7">
        <v>0</v>
      </c>
      <c r="AU30" s="7">
        <v>1</v>
      </c>
      <c r="AV30" s="7">
        <v>3</v>
      </c>
      <c r="AW30" s="7">
        <v>5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3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8</v>
      </c>
      <c r="BL30" s="7">
        <v>0</v>
      </c>
      <c r="BM30" s="7">
        <v>0</v>
      </c>
      <c r="BN30" s="7">
        <v>2</v>
      </c>
      <c r="BO30" s="7">
        <v>0</v>
      </c>
      <c r="BP30" s="7">
        <v>6</v>
      </c>
      <c r="BQ30" s="7">
        <v>0</v>
      </c>
      <c r="BR30" s="7">
        <v>0</v>
      </c>
      <c r="BS30" s="7">
        <v>0</v>
      </c>
      <c r="BT30" s="7">
        <v>0</v>
      </c>
      <c r="BU30" s="7">
        <v>3</v>
      </c>
      <c r="BV30" s="7">
        <v>0</v>
      </c>
      <c r="BW30" s="7">
        <v>3</v>
      </c>
      <c r="BX30" s="7">
        <v>1</v>
      </c>
      <c r="BY30" s="7">
        <v>1</v>
      </c>
      <c r="BZ30" s="7">
        <v>1</v>
      </c>
      <c r="CA30" s="7">
        <v>0</v>
      </c>
      <c r="CB30" s="14">
        <f>SUM(C30:CA30)</f>
        <v>391</v>
      </c>
    </row>
    <row r="31" spans="2:86" s="2" customFormat="1" ht="12.75">
      <c r="B31" s="2" t="s">
        <v>55</v>
      </c>
      <c r="C31" s="8">
        <v>3</v>
      </c>
      <c r="D31" s="8">
        <v>7</v>
      </c>
      <c r="E31" s="8">
        <v>5</v>
      </c>
      <c r="F31" s="8">
        <v>9</v>
      </c>
      <c r="G31" s="8">
        <v>3</v>
      </c>
      <c r="H31" s="8">
        <v>0</v>
      </c>
      <c r="I31" s="8">
        <v>0</v>
      </c>
      <c r="J31" s="8">
        <v>4</v>
      </c>
      <c r="K31" s="8">
        <v>7</v>
      </c>
      <c r="L31" s="8">
        <v>5</v>
      </c>
      <c r="M31" s="8">
        <v>5</v>
      </c>
      <c r="N31" s="8">
        <v>20</v>
      </c>
      <c r="O31" s="8">
        <v>4</v>
      </c>
      <c r="P31" s="8">
        <v>4</v>
      </c>
      <c r="Q31" s="8">
        <v>10</v>
      </c>
      <c r="R31" s="8">
        <v>5</v>
      </c>
      <c r="S31" s="8">
        <v>11</v>
      </c>
      <c r="T31" s="8">
        <v>4</v>
      </c>
      <c r="U31" s="8">
        <v>0</v>
      </c>
      <c r="V31" s="8">
        <v>1</v>
      </c>
      <c r="W31" s="8">
        <v>0</v>
      </c>
      <c r="X31" s="8">
        <v>1</v>
      </c>
      <c r="Y31" s="8">
        <v>0</v>
      </c>
      <c r="Z31" s="8">
        <v>9</v>
      </c>
      <c r="AA31" s="8">
        <v>13</v>
      </c>
      <c r="AB31" s="8">
        <v>2</v>
      </c>
      <c r="AC31" s="8">
        <v>2</v>
      </c>
      <c r="AD31" s="8">
        <v>0</v>
      </c>
      <c r="AE31" s="8">
        <v>3</v>
      </c>
      <c r="AF31" s="8">
        <v>9</v>
      </c>
      <c r="AG31" s="8">
        <v>8</v>
      </c>
      <c r="AH31" s="8">
        <v>0</v>
      </c>
      <c r="AI31" s="8">
        <v>1</v>
      </c>
      <c r="AJ31" s="8">
        <v>4</v>
      </c>
      <c r="AK31" s="8">
        <v>2</v>
      </c>
      <c r="AL31" s="8">
        <v>4</v>
      </c>
      <c r="AM31" s="8">
        <v>0</v>
      </c>
      <c r="AN31" s="8">
        <v>4</v>
      </c>
      <c r="AO31" s="8">
        <v>15</v>
      </c>
      <c r="AP31" s="8">
        <v>13</v>
      </c>
      <c r="AQ31" s="8">
        <v>9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1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1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4</v>
      </c>
      <c r="BL31" s="8">
        <v>0</v>
      </c>
      <c r="BM31" s="8">
        <v>0</v>
      </c>
      <c r="BN31" s="8">
        <v>3</v>
      </c>
      <c r="BO31" s="8">
        <v>0</v>
      </c>
      <c r="BP31" s="8">
        <v>3</v>
      </c>
      <c r="BQ31" s="8">
        <v>0</v>
      </c>
      <c r="BR31" s="8">
        <v>0</v>
      </c>
      <c r="BS31" s="8">
        <v>1</v>
      </c>
      <c r="BT31" s="8">
        <v>0</v>
      </c>
      <c r="BU31" s="8">
        <v>1</v>
      </c>
      <c r="BV31" s="8">
        <v>1</v>
      </c>
      <c r="BW31" s="8">
        <v>0</v>
      </c>
      <c r="BX31" s="8">
        <v>4</v>
      </c>
      <c r="BY31" s="8">
        <v>1</v>
      </c>
      <c r="BZ31" s="8">
        <v>1</v>
      </c>
      <c r="CA31" s="8">
        <v>0</v>
      </c>
      <c r="CB31" s="14">
        <f>SUM(C31:CA31)</f>
        <v>227</v>
      </c>
      <c r="CC31" s="6"/>
      <c r="CD31" s="6"/>
      <c r="CE31" s="6"/>
      <c r="CF31" s="6"/>
      <c r="CG31" s="6"/>
      <c r="CH31" s="6"/>
    </row>
    <row r="32" spans="1:80" ht="12.75">
      <c r="A32" s="2"/>
      <c r="B32" s="2" t="s">
        <v>24</v>
      </c>
      <c r="C32" s="7">
        <v>2</v>
      </c>
      <c r="D32" s="7">
        <v>17</v>
      </c>
      <c r="E32" s="7">
        <v>2</v>
      </c>
      <c r="F32" s="7">
        <v>25</v>
      </c>
      <c r="G32" s="7">
        <v>0</v>
      </c>
      <c r="H32" s="7">
        <v>0</v>
      </c>
      <c r="I32" s="7">
        <v>1</v>
      </c>
      <c r="J32" s="7">
        <v>1</v>
      </c>
      <c r="K32" s="7">
        <v>2</v>
      </c>
      <c r="L32" s="7">
        <v>8</v>
      </c>
      <c r="M32" s="7">
        <v>4</v>
      </c>
      <c r="N32" s="7">
        <v>20</v>
      </c>
      <c r="O32" s="7">
        <v>7</v>
      </c>
      <c r="P32" s="7">
        <v>7</v>
      </c>
      <c r="Q32" s="7">
        <v>19</v>
      </c>
      <c r="R32" s="7">
        <v>3</v>
      </c>
      <c r="S32" s="7">
        <v>16</v>
      </c>
      <c r="T32" s="7">
        <v>8</v>
      </c>
      <c r="U32" s="7">
        <v>1</v>
      </c>
      <c r="V32" s="7">
        <v>3</v>
      </c>
      <c r="W32" s="7">
        <v>0</v>
      </c>
      <c r="X32" s="7">
        <v>1</v>
      </c>
      <c r="Y32" s="7">
        <v>0</v>
      </c>
      <c r="Z32" s="7">
        <v>7</v>
      </c>
      <c r="AA32" s="7">
        <v>7</v>
      </c>
      <c r="AB32" s="7">
        <v>2</v>
      </c>
      <c r="AC32" s="7">
        <v>2</v>
      </c>
      <c r="AD32" s="7">
        <v>0</v>
      </c>
      <c r="AE32" s="7">
        <v>2</v>
      </c>
      <c r="AF32" s="7">
        <v>20</v>
      </c>
      <c r="AG32" s="7">
        <v>8</v>
      </c>
      <c r="AH32" s="7">
        <v>0</v>
      </c>
      <c r="AI32" s="7">
        <v>0</v>
      </c>
      <c r="AJ32" s="7">
        <v>5</v>
      </c>
      <c r="AK32" s="7">
        <v>0</v>
      </c>
      <c r="AL32" s="7">
        <v>3</v>
      </c>
      <c r="AM32" s="7">
        <v>1</v>
      </c>
      <c r="AN32" s="7">
        <v>4</v>
      </c>
      <c r="AO32" s="7">
        <v>10</v>
      </c>
      <c r="AP32" s="7">
        <v>7</v>
      </c>
      <c r="AQ32" s="7">
        <v>6</v>
      </c>
      <c r="AR32" s="7">
        <v>0</v>
      </c>
      <c r="AS32" s="7">
        <v>1</v>
      </c>
      <c r="AT32" s="7">
        <v>0</v>
      </c>
      <c r="AU32" s="7">
        <v>1</v>
      </c>
      <c r="AV32" s="7">
        <v>0</v>
      </c>
      <c r="AW32" s="7">
        <v>3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1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9</v>
      </c>
      <c r="BL32" s="7">
        <v>0</v>
      </c>
      <c r="BM32" s="7">
        <v>0</v>
      </c>
      <c r="BN32" s="7">
        <v>1</v>
      </c>
      <c r="BO32" s="7">
        <v>0</v>
      </c>
      <c r="BP32" s="7">
        <v>5</v>
      </c>
      <c r="BQ32" s="7">
        <v>1</v>
      </c>
      <c r="BR32" s="7">
        <v>0</v>
      </c>
      <c r="BS32" s="7">
        <v>0</v>
      </c>
      <c r="BT32" s="7">
        <v>0</v>
      </c>
      <c r="BU32" s="7">
        <v>4</v>
      </c>
      <c r="BV32" s="7">
        <v>0</v>
      </c>
      <c r="BW32" s="7">
        <v>1</v>
      </c>
      <c r="BX32" s="7">
        <v>1</v>
      </c>
      <c r="BY32" s="7">
        <v>0</v>
      </c>
      <c r="BZ32" s="7">
        <v>0</v>
      </c>
      <c r="CA32" s="7">
        <v>0</v>
      </c>
      <c r="CB32" s="14">
        <f>SUM(C32:CA32)</f>
        <v>259</v>
      </c>
    </row>
    <row r="33" spans="3:86" s="2" customFormat="1" ht="12.7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C33" s="6"/>
      <c r="CD33" s="6"/>
      <c r="CE33" s="6"/>
      <c r="CF33" s="6"/>
      <c r="CG33" s="6"/>
      <c r="CH33" s="6"/>
    </row>
    <row r="34" spans="1:80" ht="12.75">
      <c r="A34" s="2" t="s">
        <v>6</v>
      </c>
      <c r="B34" s="2" t="s">
        <v>56</v>
      </c>
      <c r="C34" s="7">
        <v>7</v>
      </c>
      <c r="D34" s="7">
        <v>18</v>
      </c>
      <c r="E34" s="7">
        <v>13</v>
      </c>
      <c r="F34" s="7">
        <v>65</v>
      </c>
      <c r="G34" s="7">
        <v>3</v>
      </c>
      <c r="H34" s="7">
        <v>2</v>
      </c>
      <c r="I34" s="7">
        <v>4</v>
      </c>
      <c r="J34" s="7">
        <v>7</v>
      </c>
      <c r="K34" s="7">
        <v>7</v>
      </c>
      <c r="L34" s="7">
        <v>9</v>
      </c>
      <c r="M34" s="7">
        <v>7</v>
      </c>
      <c r="N34" s="7">
        <v>41</v>
      </c>
      <c r="O34" s="7">
        <v>14</v>
      </c>
      <c r="P34" s="7">
        <v>27</v>
      </c>
      <c r="Q34" s="7">
        <v>33</v>
      </c>
      <c r="R34" s="7">
        <v>13</v>
      </c>
      <c r="S34" s="7">
        <v>40</v>
      </c>
      <c r="T34" s="7">
        <v>17</v>
      </c>
      <c r="U34" s="7">
        <v>2</v>
      </c>
      <c r="V34" s="7">
        <v>3</v>
      </c>
      <c r="W34" s="7">
        <v>0</v>
      </c>
      <c r="X34" s="7">
        <v>3</v>
      </c>
      <c r="Y34" s="7">
        <v>0</v>
      </c>
      <c r="Z34" s="7">
        <v>14</v>
      </c>
      <c r="AA34" s="7">
        <v>40</v>
      </c>
      <c r="AB34" s="7">
        <v>6</v>
      </c>
      <c r="AC34" s="7">
        <v>6</v>
      </c>
      <c r="AD34" s="7">
        <v>1</v>
      </c>
      <c r="AE34" s="7">
        <v>7</v>
      </c>
      <c r="AF34" s="7">
        <v>41</v>
      </c>
      <c r="AG34" s="7">
        <v>18</v>
      </c>
      <c r="AH34" s="7">
        <v>0</v>
      </c>
      <c r="AI34" s="7">
        <v>7</v>
      </c>
      <c r="AJ34" s="7">
        <v>11</v>
      </c>
      <c r="AK34" s="7">
        <v>4</v>
      </c>
      <c r="AL34" s="7">
        <v>13</v>
      </c>
      <c r="AM34" s="7">
        <v>1</v>
      </c>
      <c r="AN34" s="7">
        <v>12</v>
      </c>
      <c r="AO34" s="7">
        <v>28</v>
      </c>
      <c r="AP34" s="7">
        <v>13</v>
      </c>
      <c r="AQ34" s="7">
        <v>5</v>
      </c>
      <c r="AR34" s="7">
        <v>0</v>
      </c>
      <c r="AS34" s="7">
        <v>0</v>
      </c>
      <c r="AT34" s="7">
        <v>0</v>
      </c>
      <c r="AU34" s="7">
        <v>1</v>
      </c>
      <c r="AV34" s="7">
        <v>2</v>
      </c>
      <c r="AW34" s="7">
        <v>8</v>
      </c>
      <c r="AX34" s="7">
        <v>1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3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14</v>
      </c>
      <c r="BL34" s="7">
        <v>0</v>
      </c>
      <c r="BM34" s="7">
        <v>0</v>
      </c>
      <c r="BN34" s="7">
        <v>6</v>
      </c>
      <c r="BO34" s="7">
        <v>0</v>
      </c>
      <c r="BP34" s="7">
        <v>7</v>
      </c>
      <c r="BQ34" s="7">
        <v>1</v>
      </c>
      <c r="BR34" s="7">
        <v>0</v>
      </c>
      <c r="BS34" s="7">
        <v>1</v>
      </c>
      <c r="BT34" s="7">
        <v>0</v>
      </c>
      <c r="BU34" s="7">
        <v>3</v>
      </c>
      <c r="BV34" s="7">
        <v>1</v>
      </c>
      <c r="BW34" s="7">
        <v>2</v>
      </c>
      <c r="BX34" s="7">
        <v>4</v>
      </c>
      <c r="BY34" s="7">
        <v>2</v>
      </c>
      <c r="BZ34" s="7">
        <v>1</v>
      </c>
      <c r="CA34" s="7">
        <v>0</v>
      </c>
      <c r="CB34" s="14">
        <f>SUM(C34:CA34)</f>
        <v>619</v>
      </c>
    </row>
    <row r="35" spans="1:80" ht="12.75">
      <c r="A35" s="2"/>
      <c r="B35" s="2" t="s">
        <v>57</v>
      </c>
      <c r="C35" s="7">
        <v>3</v>
      </c>
      <c r="D35" s="7">
        <v>10</v>
      </c>
      <c r="E35" s="7">
        <v>2</v>
      </c>
      <c r="F35" s="7">
        <v>20</v>
      </c>
      <c r="G35" s="7">
        <v>1</v>
      </c>
      <c r="H35" s="7">
        <v>2</v>
      </c>
      <c r="I35" s="7">
        <v>3</v>
      </c>
      <c r="J35" s="7">
        <v>1</v>
      </c>
      <c r="K35" s="7">
        <v>2</v>
      </c>
      <c r="L35" s="7">
        <v>7</v>
      </c>
      <c r="M35" s="7">
        <v>3</v>
      </c>
      <c r="N35" s="7">
        <v>15</v>
      </c>
      <c r="O35" s="7">
        <v>6</v>
      </c>
      <c r="P35" s="7">
        <v>6</v>
      </c>
      <c r="Q35" s="7">
        <v>13</v>
      </c>
      <c r="R35" s="7">
        <v>7</v>
      </c>
      <c r="S35" s="7">
        <v>4</v>
      </c>
      <c r="T35" s="7">
        <v>1</v>
      </c>
      <c r="U35" s="7">
        <v>0</v>
      </c>
      <c r="V35" s="7">
        <v>1</v>
      </c>
      <c r="W35" s="7">
        <v>0</v>
      </c>
      <c r="X35" s="7">
        <v>0</v>
      </c>
      <c r="Y35" s="7">
        <v>0</v>
      </c>
      <c r="Z35" s="7">
        <v>9</v>
      </c>
      <c r="AA35" s="7">
        <v>15</v>
      </c>
      <c r="AB35" s="7">
        <v>1</v>
      </c>
      <c r="AC35" s="7">
        <v>2</v>
      </c>
      <c r="AD35" s="7">
        <v>0</v>
      </c>
      <c r="AE35" s="7">
        <v>7</v>
      </c>
      <c r="AF35" s="7">
        <v>12</v>
      </c>
      <c r="AG35" s="7">
        <v>7</v>
      </c>
      <c r="AH35" s="7">
        <v>0</v>
      </c>
      <c r="AI35" s="7">
        <v>0</v>
      </c>
      <c r="AJ35" s="7">
        <v>3</v>
      </c>
      <c r="AK35" s="7">
        <v>2</v>
      </c>
      <c r="AL35" s="7">
        <v>2</v>
      </c>
      <c r="AM35" s="7">
        <v>0</v>
      </c>
      <c r="AN35" s="7">
        <v>3</v>
      </c>
      <c r="AO35" s="7">
        <v>13</v>
      </c>
      <c r="AP35" s="7">
        <v>11</v>
      </c>
      <c r="AQ35" s="7">
        <v>12</v>
      </c>
      <c r="AR35" s="7">
        <v>0</v>
      </c>
      <c r="AS35" s="7">
        <v>2</v>
      </c>
      <c r="AT35" s="7">
        <v>0</v>
      </c>
      <c r="AU35" s="7">
        <v>1</v>
      </c>
      <c r="AV35" s="7">
        <v>1</v>
      </c>
      <c r="AW35" s="7">
        <v>1</v>
      </c>
      <c r="AX35" s="7">
        <v>0</v>
      </c>
      <c r="AY35" s="8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2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6</v>
      </c>
      <c r="BL35" s="7">
        <v>0</v>
      </c>
      <c r="BM35" s="7">
        <v>0</v>
      </c>
      <c r="BN35" s="7">
        <v>0</v>
      </c>
      <c r="BO35" s="7">
        <v>0</v>
      </c>
      <c r="BP35" s="7">
        <v>6</v>
      </c>
      <c r="BQ35" s="8">
        <v>0</v>
      </c>
      <c r="BR35" s="7">
        <v>0</v>
      </c>
      <c r="BS35" s="7">
        <v>0</v>
      </c>
      <c r="BT35" s="7">
        <v>0</v>
      </c>
      <c r="BU35" s="7">
        <v>5</v>
      </c>
      <c r="BV35" s="7">
        <v>0</v>
      </c>
      <c r="BW35" s="7">
        <v>1</v>
      </c>
      <c r="BX35" s="7">
        <v>2</v>
      </c>
      <c r="BY35" s="7">
        <v>0</v>
      </c>
      <c r="BZ35" s="7">
        <v>1</v>
      </c>
      <c r="CA35" s="7">
        <v>0</v>
      </c>
      <c r="CB35" s="14">
        <f>SUM(C35:CA35)</f>
        <v>234</v>
      </c>
    </row>
    <row r="36" spans="3:86" s="2" customFormat="1" ht="12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C36" s="6"/>
      <c r="CD36" s="6"/>
      <c r="CE36" s="6"/>
      <c r="CF36" s="6"/>
      <c r="CG36" s="6"/>
      <c r="CH36" s="6"/>
    </row>
    <row r="37" spans="1:80" ht="12.75">
      <c r="A37" s="2" t="s">
        <v>58</v>
      </c>
      <c r="B37" s="5" t="s">
        <v>59</v>
      </c>
      <c r="C37" s="7">
        <v>10</v>
      </c>
      <c r="D37" s="7">
        <v>25</v>
      </c>
      <c r="E37" s="7">
        <v>15</v>
      </c>
      <c r="F37" s="7">
        <v>76</v>
      </c>
      <c r="G37" s="7">
        <v>4</v>
      </c>
      <c r="H37" s="7">
        <v>4</v>
      </c>
      <c r="I37" s="7">
        <v>7</v>
      </c>
      <c r="J37" s="7">
        <v>4</v>
      </c>
      <c r="K37" s="7">
        <v>9</v>
      </c>
      <c r="L37" s="7">
        <v>15</v>
      </c>
      <c r="M37" s="7">
        <v>10</v>
      </c>
      <c r="N37" s="7">
        <v>56</v>
      </c>
      <c r="O37" s="7">
        <v>21</v>
      </c>
      <c r="P37" s="7">
        <v>26</v>
      </c>
      <c r="Q37" s="7">
        <v>44</v>
      </c>
      <c r="R37" s="7">
        <v>21</v>
      </c>
      <c r="S37" s="7">
        <v>42</v>
      </c>
      <c r="T37" s="7">
        <v>20</v>
      </c>
      <c r="U37" s="7">
        <v>2</v>
      </c>
      <c r="V37" s="7">
        <v>3</v>
      </c>
      <c r="W37" s="7">
        <v>0</v>
      </c>
      <c r="X37" s="7">
        <v>1</v>
      </c>
      <c r="Y37" s="7">
        <v>0</v>
      </c>
      <c r="Z37" s="7">
        <v>21</v>
      </c>
      <c r="AA37" s="7">
        <v>42</v>
      </c>
      <c r="AB37" s="7">
        <v>3</v>
      </c>
      <c r="AC37" s="7">
        <v>8</v>
      </c>
      <c r="AD37" s="7">
        <v>1</v>
      </c>
      <c r="AE37" s="7">
        <v>12</v>
      </c>
      <c r="AF37" s="7">
        <v>52</v>
      </c>
      <c r="AG37" s="7">
        <v>23</v>
      </c>
      <c r="AH37" s="7">
        <v>0</v>
      </c>
      <c r="AI37" s="7">
        <v>7</v>
      </c>
      <c r="AJ37" s="7">
        <v>13</v>
      </c>
      <c r="AK37" s="7">
        <v>7</v>
      </c>
      <c r="AL37" s="7">
        <v>16</v>
      </c>
      <c r="AM37" s="7">
        <v>1</v>
      </c>
      <c r="AN37" s="7">
        <v>10</v>
      </c>
      <c r="AO37" s="7">
        <v>39</v>
      </c>
      <c r="AP37" s="7">
        <v>25</v>
      </c>
      <c r="AQ37" s="7">
        <v>16</v>
      </c>
      <c r="AR37" s="7">
        <v>0</v>
      </c>
      <c r="AS37" s="7">
        <v>2</v>
      </c>
      <c r="AT37" s="7">
        <v>0</v>
      </c>
      <c r="AU37" s="7">
        <v>2</v>
      </c>
      <c r="AV37" s="7">
        <v>4</v>
      </c>
      <c r="AW37" s="7">
        <v>9</v>
      </c>
      <c r="AX37" s="7">
        <v>1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4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20</v>
      </c>
      <c r="BL37" s="7">
        <v>0</v>
      </c>
      <c r="BM37" s="7">
        <v>0</v>
      </c>
      <c r="BN37" s="7">
        <v>6</v>
      </c>
      <c r="BO37" s="7">
        <v>0</v>
      </c>
      <c r="BP37" s="7">
        <v>13</v>
      </c>
      <c r="BQ37" s="7">
        <v>0</v>
      </c>
      <c r="BR37" s="7">
        <v>0</v>
      </c>
      <c r="BS37" s="7">
        <v>1</v>
      </c>
      <c r="BT37" s="7">
        <v>0</v>
      </c>
      <c r="BU37" s="7">
        <v>8</v>
      </c>
      <c r="BV37" s="7">
        <v>1</v>
      </c>
      <c r="BW37" s="7">
        <v>3</v>
      </c>
      <c r="BX37" s="7">
        <v>6</v>
      </c>
      <c r="BY37" s="7">
        <v>2</v>
      </c>
      <c r="BZ37" s="7">
        <v>2</v>
      </c>
      <c r="CA37" s="7">
        <v>0</v>
      </c>
      <c r="CB37" s="14">
        <f>SUM(C37:CA37)</f>
        <v>795</v>
      </c>
    </row>
    <row r="38" spans="1:80" ht="12.75">
      <c r="A38" s="2"/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8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2"/>
    </row>
    <row r="39" spans="1:86" s="2" customFormat="1" ht="12.75">
      <c r="A39" s="2" t="s">
        <v>25</v>
      </c>
      <c r="B39" s="5" t="s">
        <v>60</v>
      </c>
      <c r="C39" s="8">
        <v>10</v>
      </c>
      <c r="D39" s="8">
        <v>25</v>
      </c>
      <c r="E39" s="8">
        <v>16</v>
      </c>
      <c r="F39" s="8">
        <v>73</v>
      </c>
      <c r="G39" s="8">
        <v>4</v>
      </c>
      <c r="H39" s="8">
        <v>4</v>
      </c>
      <c r="I39" s="8">
        <v>6</v>
      </c>
      <c r="J39" s="8">
        <v>5</v>
      </c>
      <c r="K39" s="8">
        <v>9</v>
      </c>
      <c r="L39" s="8">
        <v>14</v>
      </c>
      <c r="M39" s="8">
        <v>10</v>
      </c>
      <c r="N39" s="8">
        <v>55</v>
      </c>
      <c r="O39" s="8">
        <v>20</v>
      </c>
      <c r="P39" s="8">
        <v>29</v>
      </c>
      <c r="Q39" s="8">
        <v>42</v>
      </c>
      <c r="R39" s="8">
        <v>17</v>
      </c>
      <c r="S39" s="8">
        <v>39</v>
      </c>
      <c r="T39" s="8">
        <v>20</v>
      </c>
      <c r="U39" s="8">
        <v>2</v>
      </c>
      <c r="V39" s="8">
        <v>3</v>
      </c>
      <c r="W39" s="8">
        <v>0</v>
      </c>
      <c r="X39" s="8">
        <v>2</v>
      </c>
      <c r="Y39" s="8">
        <v>0</v>
      </c>
      <c r="Z39" s="8">
        <v>21</v>
      </c>
      <c r="AA39" s="8">
        <v>47</v>
      </c>
      <c r="AB39" s="8">
        <v>3</v>
      </c>
      <c r="AC39" s="8">
        <v>8</v>
      </c>
      <c r="AD39" s="8">
        <v>1</v>
      </c>
      <c r="AE39" s="8">
        <v>11</v>
      </c>
      <c r="AF39" s="8">
        <v>51</v>
      </c>
      <c r="AG39" s="8">
        <v>22</v>
      </c>
      <c r="AH39" s="8">
        <v>0</v>
      </c>
      <c r="AI39" s="8">
        <v>7</v>
      </c>
      <c r="AJ39" s="8">
        <v>16</v>
      </c>
      <c r="AK39" s="8">
        <v>5</v>
      </c>
      <c r="AL39" s="8">
        <v>16</v>
      </c>
      <c r="AM39" s="8">
        <v>1</v>
      </c>
      <c r="AN39" s="8">
        <v>10</v>
      </c>
      <c r="AO39" s="8">
        <v>38</v>
      </c>
      <c r="AP39" s="8">
        <v>25</v>
      </c>
      <c r="AQ39" s="8">
        <v>16</v>
      </c>
      <c r="AR39" s="8">
        <v>0</v>
      </c>
      <c r="AS39" s="8">
        <v>1</v>
      </c>
      <c r="AT39" s="8">
        <v>0</v>
      </c>
      <c r="AU39" s="8">
        <v>2</v>
      </c>
      <c r="AV39" s="8">
        <v>4</v>
      </c>
      <c r="AW39" s="8">
        <v>8</v>
      </c>
      <c r="AX39" s="8">
        <v>1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4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19</v>
      </c>
      <c r="BL39" s="8">
        <v>0</v>
      </c>
      <c r="BM39" s="8">
        <v>0</v>
      </c>
      <c r="BN39" s="8">
        <v>4</v>
      </c>
      <c r="BO39" s="8">
        <v>0</v>
      </c>
      <c r="BP39" s="8">
        <v>13</v>
      </c>
      <c r="BQ39" s="8">
        <v>0</v>
      </c>
      <c r="BR39" s="8">
        <v>0</v>
      </c>
      <c r="BS39" s="8">
        <v>1</v>
      </c>
      <c r="BT39" s="8">
        <v>0</v>
      </c>
      <c r="BU39" s="8">
        <v>8</v>
      </c>
      <c r="BV39" s="8">
        <v>1</v>
      </c>
      <c r="BW39" s="8">
        <v>3</v>
      </c>
      <c r="BX39" s="8">
        <v>6</v>
      </c>
      <c r="BY39" s="8">
        <v>2</v>
      </c>
      <c r="BZ39" s="8">
        <v>2</v>
      </c>
      <c r="CA39" s="8">
        <v>0</v>
      </c>
      <c r="CB39" s="14">
        <f>SUM(C39:CA39)</f>
        <v>782</v>
      </c>
      <c r="CC39" s="6"/>
      <c r="CD39" s="6"/>
      <c r="CE39" s="6"/>
      <c r="CF39" s="6"/>
      <c r="CG39" s="6"/>
      <c r="CH39" s="6"/>
    </row>
    <row r="40" spans="1:80" ht="12.75">
      <c r="A40" t="s">
        <v>26</v>
      </c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8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/>
    </row>
    <row r="41" spans="2:80" ht="12.75"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2"/>
    </row>
    <row r="42" spans="1:86" s="2" customFormat="1" ht="12.75">
      <c r="A42" s="2" t="s">
        <v>25</v>
      </c>
      <c r="B42" s="5" t="s">
        <v>62</v>
      </c>
      <c r="C42" s="8">
        <v>10</v>
      </c>
      <c r="D42" s="8">
        <v>24</v>
      </c>
      <c r="E42" s="8">
        <v>16</v>
      </c>
      <c r="F42" s="8">
        <v>75</v>
      </c>
      <c r="G42" s="8">
        <v>4</v>
      </c>
      <c r="H42" s="8">
        <v>4</v>
      </c>
      <c r="I42" s="8">
        <v>7</v>
      </c>
      <c r="J42" s="8">
        <v>5</v>
      </c>
      <c r="K42" s="8">
        <v>9</v>
      </c>
      <c r="L42" s="8">
        <v>14</v>
      </c>
      <c r="M42" s="8">
        <v>10</v>
      </c>
      <c r="N42" s="8">
        <v>56</v>
      </c>
      <c r="O42" s="8">
        <v>22</v>
      </c>
      <c r="P42" s="8">
        <v>30</v>
      </c>
      <c r="Q42" s="8">
        <v>44</v>
      </c>
      <c r="R42" s="8">
        <v>20</v>
      </c>
      <c r="S42" s="8">
        <v>45</v>
      </c>
      <c r="T42" s="8">
        <v>20</v>
      </c>
      <c r="U42" s="8">
        <v>2</v>
      </c>
      <c r="V42" s="8">
        <v>3</v>
      </c>
      <c r="W42" s="8">
        <v>0</v>
      </c>
      <c r="X42" s="8">
        <v>1</v>
      </c>
      <c r="Y42" s="8">
        <v>0</v>
      </c>
      <c r="Z42" s="8">
        <v>23</v>
      </c>
      <c r="AA42" s="8">
        <v>43</v>
      </c>
      <c r="AB42" s="8">
        <v>3</v>
      </c>
      <c r="AC42" s="8">
        <v>8</v>
      </c>
      <c r="AD42" s="8">
        <v>1</v>
      </c>
      <c r="AE42" s="8">
        <v>12</v>
      </c>
      <c r="AF42" s="8">
        <v>51</v>
      </c>
      <c r="AG42" s="8">
        <v>22</v>
      </c>
      <c r="AH42" s="8">
        <v>0</v>
      </c>
      <c r="AI42" s="8">
        <v>6</v>
      </c>
      <c r="AJ42" s="8">
        <v>13</v>
      </c>
      <c r="AK42" s="8">
        <v>6</v>
      </c>
      <c r="AL42" s="8">
        <v>16</v>
      </c>
      <c r="AM42" s="8">
        <v>0</v>
      </c>
      <c r="AN42" s="8">
        <v>10</v>
      </c>
      <c r="AO42" s="8">
        <v>40</v>
      </c>
      <c r="AP42" s="8">
        <v>25</v>
      </c>
      <c r="AQ42" s="8">
        <v>16</v>
      </c>
      <c r="AR42" s="8">
        <v>0</v>
      </c>
      <c r="AS42" s="8">
        <v>2</v>
      </c>
      <c r="AT42" s="8">
        <v>0</v>
      </c>
      <c r="AU42" s="8">
        <v>2</v>
      </c>
      <c r="AV42" s="8">
        <v>4</v>
      </c>
      <c r="AW42" s="8">
        <v>8</v>
      </c>
      <c r="AX42" s="8">
        <v>1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4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20</v>
      </c>
      <c r="BL42" s="8">
        <v>0</v>
      </c>
      <c r="BM42" s="8">
        <v>0</v>
      </c>
      <c r="BN42" s="8">
        <v>6</v>
      </c>
      <c r="BO42" s="8">
        <v>0</v>
      </c>
      <c r="BP42" s="8">
        <v>13</v>
      </c>
      <c r="BQ42" s="8">
        <v>0</v>
      </c>
      <c r="BR42" s="8">
        <v>0</v>
      </c>
      <c r="BS42" s="8">
        <v>1</v>
      </c>
      <c r="BT42" s="8">
        <v>0</v>
      </c>
      <c r="BU42" s="8">
        <v>8</v>
      </c>
      <c r="BV42" s="8">
        <v>0</v>
      </c>
      <c r="BW42" s="8">
        <v>3</v>
      </c>
      <c r="BX42" s="8">
        <v>6</v>
      </c>
      <c r="BY42" s="8">
        <v>2</v>
      </c>
      <c r="BZ42" s="8">
        <v>2</v>
      </c>
      <c r="CA42" s="8">
        <v>0</v>
      </c>
      <c r="CB42" s="14">
        <f>SUM(C42:CA42)</f>
        <v>798</v>
      </c>
      <c r="CC42" s="6"/>
      <c r="CD42" s="6"/>
      <c r="CE42" s="6"/>
      <c r="CF42" s="6"/>
      <c r="CG42" s="6"/>
      <c r="CH42" s="6"/>
    </row>
    <row r="43" spans="1:80" ht="12.75">
      <c r="A43" t="s">
        <v>61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8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2"/>
    </row>
    <row r="44" spans="2:80" ht="12.75"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8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/>
    </row>
    <row r="45" spans="1:86" s="2" customFormat="1" ht="12.75">
      <c r="A45" s="2" t="s">
        <v>12</v>
      </c>
      <c r="B45" s="5" t="s">
        <v>63</v>
      </c>
      <c r="C45" s="8">
        <v>10</v>
      </c>
      <c r="D45" s="8">
        <v>23</v>
      </c>
      <c r="E45" s="8">
        <v>15</v>
      </c>
      <c r="F45" s="8">
        <v>72</v>
      </c>
      <c r="G45" s="8">
        <v>4</v>
      </c>
      <c r="H45" s="8">
        <v>4</v>
      </c>
      <c r="I45" s="8">
        <v>6</v>
      </c>
      <c r="J45" s="8">
        <v>5</v>
      </c>
      <c r="K45" s="8">
        <v>9</v>
      </c>
      <c r="L45" s="8">
        <v>14</v>
      </c>
      <c r="M45" s="8">
        <v>10</v>
      </c>
      <c r="N45" s="8">
        <v>55</v>
      </c>
      <c r="O45" s="8">
        <v>22</v>
      </c>
      <c r="P45" s="8">
        <v>28</v>
      </c>
      <c r="Q45" s="8">
        <v>45</v>
      </c>
      <c r="R45" s="8">
        <v>19</v>
      </c>
      <c r="S45" s="8">
        <v>42</v>
      </c>
      <c r="T45" s="8">
        <v>19</v>
      </c>
      <c r="U45" s="8">
        <v>2</v>
      </c>
      <c r="V45" s="8">
        <v>3</v>
      </c>
      <c r="W45" s="8">
        <v>0</v>
      </c>
      <c r="X45" s="8">
        <v>2</v>
      </c>
      <c r="Y45" s="8">
        <v>0</v>
      </c>
      <c r="Z45" s="8">
        <v>22</v>
      </c>
      <c r="AA45" s="8">
        <v>44</v>
      </c>
      <c r="AB45" s="8">
        <v>3</v>
      </c>
      <c r="AC45" s="8">
        <v>8</v>
      </c>
      <c r="AD45" s="8">
        <v>1</v>
      </c>
      <c r="AE45" s="8">
        <v>11</v>
      </c>
      <c r="AF45" s="8">
        <v>51</v>
      </c>
      <c r="AG45" s="8">
        <v>24</v>
      </c>
      <c r="AH45" s="8">
        <v>0</v>
      </c>
      <c r="AI45" s="8">
        <v>6</v>
      </c>
      <c r="AJ45" s="8">
        <v>16</v>
      </c>
      <c r="AK45" s="8">
        <v>6</v>
      </c>
      <c r="AL45" s="8">
        <v>16</v>
      </c>
      <c r="AM45" s="8">
        <v>1</v>
      </c>
      <c r="AN45" s="8">
        <v>10</v>
      </c>
      <c r="AO45" s="8">
        <v>40</v>
      </c>
      <c r="AP45" s="8">
        <v>25</v>
      </c>
      <c r="AQ45" s="8">
        <v>16</v>
      </c>
      <c r="AR45" s="8">
        <v>0</v>
      </c>
      <c r="AS45" s="8">
        <v>2</v>
      </c>
      <c r="AT45" s="8">
        <v>0</v>
      </c>
      <c r="AU45" s="8">
        <v>2</v>
      </c>
      <c r="AV45" s="8">
        <v>4</v>
      </c>
      <c r="AW45" s="8">
        <v>9</v>
      </c>
      <c r="AX45" s="8">
        <v>1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3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20</v>
      </c>
      <c r="BL45" s="8">
        <v>0</v>
      </c>
      <c r="BM45" s="8">
        <v>0</v>
      </c>
      <c r="BN45" s="8">
        <v>4</v>
      </c>
      <c r="BO45" s="8">
        <v>0</v>
      </c>
      <c r="BP45" s="8">
        <v>13</v>
      </c>
      <c r="BQ45" s="8">
        <v>0</v>
      </c>
      <c r="BR45" s="8">
        <v>0</v>
      </c>
      <c r="BS45" s="8">
        <v>1</v>
      </c>
      <c r="BT45" s="8">
        <v>0</v>
      </c>
      <c r="BU45" s="8">
        <v>8</v>
      </c>
      <c r="BV45" s="8">
        <v>1</v>
      </c>
      <c r="BW45" s="8">
        <v>3</v>
      </c>
      <c r="BX45" s="8">
        <v>6</v>
      </c>
      <c r="BY45" s="8">
        <v>2</v>
      </c>
      <c r="BZ45" s="8">
        <v>2</v>
      </c>
      <c r="CA45" s="8">
        <v>0</v>
      </c>
      <c r="CB45" s="14">
        <f>SUM(C45:CA45)</f>
        <v>790</v>
      </c>
      <c r="CC45" s="6"/>
      <c r="CD45" s="6"/>
      <c r="CE45" s="6"/>
      <c r="CF45" s="6"/>
      <c r="CG45" s="6"/>
      <c r="CH45" s="6"/>
    </row>
    <row r="46" spans="1:86" s="2" customFormat="1" ht="12.75">
      <c r="A46" t="s">
        <v>17</v>
      </c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C46" s="6"/>
      <c r="CD46" s="6"/>
      <c r="CE46" s="6"/>
      <c r="CF46" s="6"/>
      <c r="CG46" s="6"/>
      <c r="CH46" s="6"/>
    </row>
    <row r="47" spans="1:86" s="2" customFormat="1" ht="12.75">
      <c r="A47"/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C47" s="6"/>
      <c r="CD47" s="6"/>
      <c r="CE47" s="6"/>
      <c r="CF47" s="6"/>
      <c r="CG47" s="6"/>
      <c r="CH47" s="6"/>
    </row>
    <row r="48" spans="1:86" s="2" customFormat="1" ht="12.75">
      <c r="A48" s="2" t="s">
        <v>27</v>
      </c>
      <c r="B48" s="5" t="s">
        <v>64</v>
      </c>
      <c r="C48" s="8">
        <v>10</v>
      </c>
      <c r="D48" s="8">
        <v>24</v>
      </c>
      <c r="E48" s="8">
        <v>15</v>
      </c>
      <c r="F48" s="8">
        <v>74</v>
      </c>
      <c r="G48" s="8">
        <v>4</v>
      </c>
      <c r="H48" s="8">
        <v>4</v>
      </c>
      <c r="I48" s="8">
        <v>6</v>
      </c>
      <c r="J48" s="8">
        <v>5</v>
      </c>
      <c r="K48" s="8">
        <v>9</v>
      </c>
      <c r="L48" s="8">
        <v>14</v>
      </c>
      <c r="M48" s="8">
        <v>12</v>
      </c>
      <c r="N48" s="8">
        <v>55</v>
      </c>
      <c r="O48" s="8">
        <v>21</v>
      </c>
      <c r="P48" s="8">
        <v>30</v>
      </c>
      <c r="Q48" s="8">
        <v>45</v>
      </c>
      <c r="R48" s="8">
        <v>20</v>
      </c>
      <c r="S48" s="8">
        <v>42</v>
      </c>
      <c r="T48" s="8">
        <v>16</v>
      </c>
      <c r="U48" s="8">
        <v>2</v>
      </c>
      <c r="V48" s="8">
        <v>4</v>
      </c>
      <c r="W48" s="8">
        <v>0</v>
      </c>
      <c r="X48" s="8">
        <v>2</v>
      </c>
      <c r="Y48" s="8">
        <v>0</v>
      </c>
      <c r="Z48" s="8">
        <v>22</v>
      </c>
      <c r="AA48" s="8">
        <v>45</v>
      </c>
      <c r="AB48" s="8">
        <v>3</v>
      </c>
      <c r="AC48" s="8">
        <v>8</v>
      </c>
      <c r="AD48" s="8">
        <v>1</v>
      </c>
      <c r="AE48" s="8">
        <v>11</v>
      </c>
      <c r="AF48" s="8">
        <v>52</v>
      </c>
      <c r="AG48" s="8">
        <v>23</v>
      </c>
      <c r="AH48" s="8">
        <v>0</v>
      </c>
      <c r="AI48" s="8">
        <v>6</v>
      </c>
      <c r="AJ48" s="8">
        <v>13</v>
      </c>
      <c r="AK48" s="8">
        <v>6</v>
      </c>
      <c r="AL48" s="8">
        <v>16</v>
      </c>
      <c r="AM48" s="8">
        <v>1</v>
      </c>
      <c r="AN48" s="8">
        <v>9</v>
      </c>
      <c r="AO48" s="8">
        <v>40</v>
      </c>
      <c r="AP48" s="8">
        <v>25</v>
      </c>
      <c r="AQ48" s="8">
        <v>17</v>
      </c>
      <c r="AR48" s="8">
        <v>0</v>
      </c>
      <c r="AS48" s="8">
        <v>2</v>
      </c>
      <c r="AT48" s="8">
        <v>0</v>
      </c>
      <c r="AU48" s="8">
        <v>2</v>
      </c>
      <c r="AV48" s="8">
        <v>4</v>
      </c>
      <c r="AW48" s="8">
        <v>9</v>
      </c>
      <c r="AX48" s="8">
        <v>1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4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20</v>
      </c>
      <c r="BL48" s="8">
        <v>0</v>
      </c>
      <c r="BM48" s="8">
        <v>0</v>
      </c>
      <c r="BN48" s="8">
        <v>4</v>
      </c>
      <c r="BO48" s="8">
        <v>0</v>
      </c>
      <c r="BP48" s="8">
        <v>13</v>
      </c>
      <c r="BQ48" s="8">
        <v>0</v>
      </c>
      <c r="BR48" s="8">
        <v>0</v>
      </c>
      <c r="BS48" s="8">
        <v>1</v>
      </c>
      <c r="BT48" s="8">
        <v>0</v>
      </c>
      <c r="BU48" s="8">
        <v>8</v>
      </c>
      <c r="BV48" s="8">
        <v>1</v>
      </c>
      <c r="BW48" s="8">
        <v>3</v>
      </c>
      <c r="BX48" s="8">
        <v>6</v>
      </c>
      <c r="BY48" s="8">
        <v>2</v>
      </c>
      <c r="BZ48" s="8">
        <v>2</v>
      </c>
      <c r="CA48" s="8">
        <v>0</v>
      </c>
      <c r="CB48" s="14">
        <f>SUM(C48:CA48)</f>
        <v>794</v>
      </c>
      <c r="CC48" s="6"/>
      <c r="CD48" s="6"/>
      <c r="CE48" s="6"/>
      <c r="CF48" s="6"/>
      <c r="CG48" s="6"/>
      <c r="CH48" s="6"/>
    </row>
    <row r="49" spans="1:86" s="2" customFormat="1" ht="12.75">
      <c r="A49" t="s">
        <v>28</v>
      </c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C49" s="6"/>
      <c r="CD49" s="6"/>
      <c r="CE49" s="6"/>
      <c r="CF49" s="6"/>
      <c r="CG49" s="6"/>
      <c r="CH49" s="6"/>
    </row>
    <row r="50" spans="1:86" s="2" customFormat="1" ht="12.75">
      <c r="A50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C50" s="6"/>
      <c r="CD50" s="6"/>
      <c r="CE50" s="6"/>
      <c r="CF50" s="6"/>
      <c r="CG50" s="6"/>
      <c r="CH50" s="6"/>
    </row>
    <row r="51" spans="1:86" s="2" customFormat="1" ht="12.75">
      <c r="A51" t="s">
        <v>31</v>
      </c>
      <c r="B51" s="5" t="s">
        <v>66</v>
      </c>
      <c r="C51" s="8">
        <v>0</v>
      </c>
      <c r="D51" s="8">
        <v>0</v>
      </c>
      <c r="E51" s="8">
        <v>0</v>
      </c>
      <c r="F51" s="8">
        <v>73</v>
      </c>
      <c r="G51" s="8">
        <v>0</v>
      </c>
      <c r="H51" s="8">
        <v>0</v>
      </c>
      <c r="I51" s="8">
        <v>0</v>
      </c>
      <c r="J51" s="8">
        <v>5</v>
      </c>
      <c r="K51" s="8">
        <v>8</v>
      </c>
      <c r="L51" s="8">
        <v>14</v>
      </c>
      <c r="M51" s="8">
        <v>10</v>
      </c>
      <c r="N51" s="8">
        <v>54</v>
      </c>
      <c r="O51" s="8">
        <v>21</v>
      </c>
      <c r="P51" s="8">
        <v>32</v>
      </c>
      <c r="Q51" s="8">
        <v>44</v>
      </c>
      <c r="R51" s="8">
        <v>20</v>
      </c>
      <c r="S51" s="8">
        <v>42</v>
      </c>
      <c r="T51" s="8">
        <v>21</v>
      </c>
      <c r="U51" s="8">
        <v>2</v>
      </c>
      <c r="V51" s="8">
        <v>3</v>
      </c>
      <c r="W51" s="8">
        <v>0</v>
      </c>
      <c r="X51" s="8">
        <v>2</v>
      </c>
      <c r="Y51" s="8">
        <v>0</v>
      </c>
      <c r="Z51" s="8">
        <v>22</v>
      </c>
      <c r="AA51" s="8">
        <v>47</v>
      </c>
      <c r="AB51" s="8">
        <v>3</v>
      </c>
      <c r="AC51" s="8">
        <v>0</v>
      </c>
      <c r="AD51" s="8">
        <v>0</v>
      </c>
      <c r="AE51" s="8">
        <v>11</v>
      </c>
      <c r="AF51" s="8">
        <v>51</v>
      </c>
      <c r="AG51" s="8">
        <v>23</v>
      </c>
      <c r="AH51" s="8">
        <v>0</v>
      </c>
      <c r="AI51" s="8">
        <v>6</v>
      </c>
      <c r="AJ51" s="8">
        <v>13</v>
      </c>
      <c r="AK51" s="8">
        <v>6</v>
      </c>
      <c r="AL51" s="8">
        <v>16</v>
      </c>
      <c r="AM51" s="8">
        <v>0</v>
      </c>
      <c r="AN51" s="8">
        <v>10</v>
      </c>
      <c r="AO51" s="8">
        <v>39</v>
      </c>
      <c r="AP51" s="8">
        <v>0</v>
      </c>
      <c r="AQ51" s="8">
        <v>17</v>
      </c>
      <c r="AR51" s="8">
        <v>0</v>
      </c>
      <c r="AS51" s="8">
        <v>2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3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21</v>
      </c>
      <c r="BL51" s="8">
        <v>0</v>
      </c>
      <c r="BM51" s="8">
        <v>0</v>
      </c>
      <c r="BN51" s="8">
        <v>4</v>
      </c>
      <c r="BO51" s="8">
        <v>0</v>
      </c>
      <c r="BP51" s="8">
        <v>13</v>
      </c>
      <c r="BQ51" s="8">
        <v>0</v>
      </c>
      <c r="BR51" s="8">
        <v>0</v>
      </c>
      <c r="BS51" s="8">
        <v>1</v>
      </c>
      <c r="BT51" s="8">
        <v>0</v>
      </c>
      <c r="BU51" s="8">
        <v>0</v>
      </c>
      <c r="BV51" s="8">
        <v>0</v>
      </c>
      <c r="BW51" s="8">
        <v>3</v>
      </c>
      <c r="BX51" s="8">
        <v>6</v>
      </c>
      <c r="BY51" s="8">
        <v>0</v>
      </c>
      <c r="BZ51" s="8">
        <v>0</v>
      </c>
      <c r="CA51" s="8">
        <v>0</v>
      </c>
      <c r="CB51" s="14">
        <f>SUM(C51:CA51)</f>
        <v>668</v>
      </c>
      <c r="CC51" s="6"/>
      <c r="CD51" s="6"/>
      <c r="CE51" s="6"/>
      <c r="CF51" s="6"/>
      <c r="CG51" s="6"/>
      <c r="CH51" s="6"/>
    </row>
    <row r="52" spans="1:86" s="2" customFormat="1" ht="12.75">
      <c r="A52" t="s">
        <v>65</v>
      </c>
      <c r="B52" s="5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C52" s="6"/>
      <c r="CD52" s="6"/>
      <c r="CE52" s="6"/>
      <c r="CF52" s="6"/>
      <c r="CG52" s="6"/>
      <c r="CH52" s="6"/>
    </row>
    <row r="53" spans="1:86" s="2" customFormat="1" ht="12.75">
      <c r="A53"/>
      <c r="B53" s="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C53" s="6"/>
      <c r="CD53" s="6"/>
      <c r="CE53" s="6"/>
      <c r="CF53" s="6"/>
      <c r="CG53" s="6"/>
      <c r="CH53" s="6"/>
    </row>
    <row r="54" spans="1:86" s="2" customFormat="1" ht="12.75">
      <c r="A54" t="s">
        <v>32</v>
      </c>
      <c r="B54" s="5" t="s">
        <v>34</v>
      </c>
      <c r="C54" s="8">
        <v>0</v>
      </c>
      <c r="D54" s="8">
        <v>0</v>
      </c>
      <c r="E54" s="8">
        <v>15</v>
      </c>
      <c r="F54" s="8">
        <v>55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23</v>
      </c>
      <c r="Q54" s="8">
        <v>0</v>
      </c>
      <c r="R54" s="8">
        <v>19</v>
      </c>
      <c r="S54" s="8">
        <v>38</v>
      </c>
      <c r="T54" s="8">
        <v>17</v>
      </c>
      <c r="U54" s="8">
        <v>2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49</v>
      </c>
      <c r="AB54" s="8">
        <v>0</v>
      </c>
      <c r="AC54" s="8">
        <v>0</v>
      </c>
      <c r="AD54" s="8">
        <v>0</v>
      </c>
      <c r="AE54" s="8">
        <v>12</v>
      </c>
      <c r="AF54" s="8">
        <v>43</v>
      </c>
      <c r="AG54" s="8">
        <v>0</v>
      </c>
      <c r="AH54" s="8">
        <v>0</v>
      </c>
      <c r="AI54" s="8">
        <v>5</v>
      </c>
      <c r="AJ54" s="8">
        <v>0</v>
      </c>
      <c r="AK54" s="8">
        <v>0</v>
      </c>
      <c r="AL54" s="8">
        <v>0</v>
      </c>
      <c r="AM54" s="8">
        <v>0</v>
      </c>
      <c r="AN54" s="8">
        <v>15</v>
      </c>
      <c r="AO54" s="8">
        <v>0</v>
      </c>
      <c r="AP54" s="8">
        <v>0</v>
      </c>
      <c r="AQ54" s="8">
        <v>0</v>
      </c>
      <c r="AR54" s="8">
        <v>0</v>
      </c>
      <c r="AS54" s="8">
        <v>3</v>
      </c>
      <c r="AT54" s="8">
        <v>0</v>
      </c>
      <c r="AU54" s="8">
        <v>0</v>
      </c>
      <c r="AV54" s="8">
        <v>2</v>
      </c>
      <c r="AW54" s="8">
        <v>7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1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7</v>
      </c>
      <c r="BO54" s="8">
        <v>0</v>
      </c>
      <c r="BP54" s="8">
        <v>0</v>
      </c>
      <c r="BQ54" s="8">
        <v>1</v>
      </c>
      <c r="BR54" s="8">
        <v>0</v>
      </c>
      <c r="BS54" s="8">
        <v>1</v>
      </c>
      <c r="BT54" s="8">
        <v>0</v>
      </c>
      <c r="BU54" s="8">
        <v>8</v>
      </c>
      <c r="BV54" s="8">
        <v>0</v>
      </c>
      <c r="BW54" s="8">
        <v>4</v>
      </c>
      <c r="BX54" s="8">
        <v>0</v>
      </c>
      <c r="BY54" s="8">
        <v>2</v>
      </c>
      <c r="BZ54" s="8">
        <v>0</v>
      </c>
      <c r="CA54" s="8">
        <v>0</v>
      </c>
      <c r="CB54" s="14">
        <f>SUM(C54:CA54)</f>
        <v>329</v>
      </c>
      <c r="CC54" s="6"/>
      <c r="CD54" s="6"/>
      <c r="CE54" s="6"/>
      <c r="CF54" s="6"/>
      <c r="CG54" s="6"/>
      <c r="CH54" s="6"/>
    </row>
    <row r="55" spans="1:86" s="2" customFormat="1" ht="12.75">
      <c r="A55" t="s">
        <v>33</v>
      </c>
      <c r="B55" s="5" t="s">
        <v>67</v>
      </c>
      <c r="C55" s="8">
        <v>0</v>
      </c>
      <c r="D55" s="8">
        <v>0</v>
      </c>
      <c r="E55" s="8">
        <v>7</v>
      </c>
      <c r="F55" s="8">
        <v>39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14</v>
      </c>
      <c r="Q55" s="8">
        <v>0</v>
      </c>
      <c r="R55" s="8">
        <v>4</v>
      </c>
      <c r="S55" s="8">
        <v>12</v>
      </c>
      <c r="T55" s="8">
        <v>7</v>
      </c>
      <c r="U55" s="8">
        <v>1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15</v>
      </c>
      <c r="AB55" s="8">
        <v>0</v>
      </c>
      <c r="AC55" s="8">
        <v>0</v>
      </c>
      <c r="AD55" s="8">
        <v>0</v>
      </c>
      <c r="AE55" s="8">
        <v>4</v>
      </c>
      <c r="AF55" s="8">
        <v>15</v>
      </c>
      <c r="AG55" s="8">
        <v>0</v>
      </c>
      <c r="AH55" s="8">
        <v>0</v>
      </c>
      <c r="AI55" s="8">
        <v>4</v>
      </c>
      <c r="AJ55" s="8">
        <v>0</v>
      </c>
      <c r="AK55" s="8">
        <v>0</v>
      </c>
      <c r="AL55" s="8">
        <v>0</v>
      </c>
      <c r="AM55" s="8">
        <v>0</v>
      </c>
      <c r="AN55" s="8">
        <v>5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2</v>
      </c>
      <c r="AW55" s="8">
        <v>2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5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1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1</v>
      </c>
      <c r="BX55" s="8">
        <v>0</v>
      </c>
      <c r="BY55" s="8">
        <v>0</v>
      </c>
      <c r="BZ55" s="8">
        <v>0</v>
      </c>
      <c r="CA55" s="8">
        <v>0</v>
      </c>
      <c r="CB55" s="14">
        <f>SUM(C55:CA55)</f>
        <v>138</v>
      </c>
      <c r="CC55" s="6"/>
      <c r="CD55" s="6"/>
      <c r="CE55" s="6"/>
      <c r="CF55" s="6"/>
      <c r="CG55" s="6"/>
      <c r="CH55" s="6"/>
    </row>
    <row r="56" spans="1:86" s="2" customFormat="1" ht="12.75">
      <c r="A56"/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14"/>
      <c r="CC56" s="6"/>
      <c r="CD56" s="6"/>
      <c r="CE56" s="6"/>
      <c r="CF56" s="6"/>
      <c r="CG56" s="6"/>
      <c r="CH56" s="6"/>
    </row>
    <row r="57" spans="1:86" s="2" customFormat="1" ht="12.75">
      <c r="A57" t="s">
        <v>35</v>
      </c>
      <c r="B57" s="5" t="s">
        <v>69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5</v>
      </c>
      <c r="K57" s="8">
        <v>8</v>
      </c>
      <c r="L57" s="8">
        <v>0</v>
      </c>
      <c r="M57" s="8">
        <v>0</v>
      </c>
      <c r="N57" s="8">
        <v>55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3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14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26</v>
      </c>
      <c r="AQ57" s="8">
        <v>16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14">
        <f>SUM(C57:CA57)</f>
        <v>127</v>
      </c>
      <c r="CC57" s="6"/>
      <c r="CD57" s="6"/>
      <c r="CE57" s="6"/>
      <c r="CF57" s="6"/>
      <c r="CG57" s="6"/>
      <c r="CH57" s="6"/>
    </row>
    <row r="58" spans="1:86" s="2" customFormat="1" ht="12.75">
      <c r="A58" t="s">
        <v>68</v>
      </c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14"/>
      <c r="CC58" s="6"/>
      <c r="CD58" s="6"/>
      <c r="CE58" s="6"/>
      <c r="CF58" s="6"/>
      <c r="CG58" s="6"/>
      <c r="CH58" s="6"/>
    </row>
    <row r="59" spans="1:86" s="2" customFormat="1" ht="12.75">
      <c r="A59"/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C59" s="6"/>
      <c r="CD59" s="6"/>
      <c r="CE59" s="6"/>
      <c r="CF59" s="6"/>
      <c r="CG59" s="6"/>
      <c r="CH59" s="6"/>
    </row>
    <row r="60" spans="1:86" s="2" customFormat="1" ht="12.75">
      <c r="A60" t="s">
        <v>35</v>
      </c>
      <c r="B60" s="5" t="s">
        <v>70</v>
      </c>
      <c r="C60" s="8">
        <v>0</v>
      </c>
      <c r="D60" s="8">
        <v>0</v>
      </c>
      <c r="E60" s="8">
        <v>1</v>
      </c>
      <c r="F60" s="8">
        <v>12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1</v>
      </c>
      <c r="Q60" s="8">
        <v>0</v>
      </c>
      <c r="R60" s="8">
        <v>2</v>
      </c>
      <c r="S60" s="8">
        <v>6</v>
      </c>
      <c r="T60" s="8">
        <v>2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2</v>
      </c>
      <c r="AB60" s="8">
        <v>0</v>
      </c>
      <c r="AC60" s="8">
        <v>0</v>
      </c>
      <c r="AD60" s="8">
        <v>0</v>
      </c>
      <c r="AE60" s="8">
        <v>1</v>
      </c>
      <c r="AF60" s="8">
        <v>6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2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3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2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2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1</v>
      </c>
      <c r="BX60" s="8">
        <v>0</v>
      </c>
      <c r="BY60" s="8">
        <v>0</v>
      </c>
      <c r="BZ60" s="8">
        <v>0</v>
      </c>
      <c r="CA60" s="8">
        <v>0</v>
      </c>
      <c r="CB60" s="14">
        <f>SUM(C60:CA60)</f>
        <v>43</v>
      </c>
      <c r="CC60" s="6"/>
      <c r="CD60" s="6"/>
      <c r="CE60" s="6"/>
      <c r="CF60" s="6"/>
      <c r="CG60" s="6"/>
      <c r="CH60" s="6"/>
    </row>
    <row r="61" spans="1:86" s="2" customFormat="1" ht="12.75">
      <c r="A61" t="s">
        <v>33</v>
      </c>
      <c r="B61" s="5" t="s">
        <v>36</v>
      </c>
      <c r="C61" s="8">
        <v>0</v>
      </c>
      <c r="D61" s="8">
        <v>0</v>
      </c>
      <c r="E61" s="8">
        <v>11</v>
      </c>
      <c r="F61" s="8">
        <v>32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6</v>
      </c>
      <c r="Q61" s="8">
        <v>0</v>
      </c>
      <c r="R61" s="8">
        <v>2</v>
      </c>
      <c r="S61" s="8">
        <v>7</v>
      </c>
      <c r="T61" s="8">
        <v>3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28</v>
      </c>
      <c r="AB61" s="8">
        <v>0</v>
      </c>
      <c r="AC61" s="8">
        <v>0</v>
      </c>
      <c r="AD61" s="8">
        <v>0</v>
      </c>
      <c r="AE61" s="8">
        <v>0</v>
      </c>
      <c r="AF61" s="8">
        <v>11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18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1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2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2</v>
      </c>
      <c r="BO61" s="8">
        <v>0</v>
      </c>
      <c r="BP61" s="8">
        <v>0</v>
      </c>
      <c r="BQ61" s="8">
        <v>1</v>
      </c>
      <c r="BR61" s="8">
        <v>0</v>
      </c>
      <c r="BS61" s="8">
        <v>0</v>
      </c>
      <c r="BT61" s="8">
        <v>0</v>
      </c>
      <c r="BU61" s="8">
        <v>7</v>
      </c>
      <c r="BV61" s="8">
        <v>0</v>
      </c>
      <c r="BW61" s="8">
        <v>3</v>
      </c>
      <c r="BX61" s="8">
        <v>0</v>
      </c>
      <c r="BY61" s="8">
        <v>1</v>
      </c>
      <c r="BZ61" s="8">
        <v>0</v>
      </c>
      <c r="CA61" s="8">
        <v>0</v>
      </c>
      <c r="CB61" s="14">
        <f>SUM(C61:CA61)</f>
        <v>135</v>
      </c>
      <c r="CC61" s="6"/>
      <c r="CD61" s="6"/>
      <c r="CE61" s="6"/>
      <c r="CF61" s="6"/>
      <c r="CG61" s="6"/>
      <c r="CH61" s="6"/>
    </row>
    <row r="62" spans="1:86" s="2" customFormat="1" ht="12.75">
      <c r="A62"/>
      <c r="B62" s="5" t="s">
        <v>71</v>
      </c>
      <c r="C62" s="8">
        <v>0</v>
      </c>
      <c r="D62" s="8">
        <v>0</v>
      </c>
      <c r="E62" s="8">
        <v>1</v>
      </c>
      <c r="F62" s="8">
        <v>17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20</v>
      </c>
      <c r="Q62" s="8">
        <v>0</v>
      </c>
      <c r="R62" s="8">
        <v>15</v>
      </c>
      <c r="S62" s="8">
        <v>19</v>
      </c>
      <c r="T62" s="8">
        <v>14</v>
      </c>
      <c r="U62" s="8">
        <v>3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5</v>
      </c>
      <c r="AB62" s="8">
        <v>0</v>
      </c>
      <c r="AC62" s="8">
        <v>0</v>
      </c>
      <c r="AD62" s="8">
        <v>0</v>
      </c>
      <c r="AE62" s="8">
        <v>2</v>
      </c>
      <c r="AF62" s="8">
        <v>22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1</v>
      </c>
      <c r="AO62" s="8">
        <v>0</v>
      </c>
      <c r="AP62" s="8">
        <v>0</v>
      </c>
      <c r="AQ62" s="8">
        <v>0</v>
      </c>
      <c r="AR62" s="8">
        <v>0</v>
      </c>
      <c r="AS62" s="8">
        <v>2</v>
      </c>
      <c r="AT62" s="8">
        <v>0</v>
      </c>
      <c r="AU62" s="8">
        <v>0</v>
      </c>
      <c r="AV62" s="8">
        <v>1</v>
      </c>
      <c r="AW62" s="8">
        <v>4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1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3</v>
      </c>
      <c r="BO62" s="8">
        <v>0</v>
      </c>
      <c r="BP62" s="8">
        <v>0</v>
      </c>
      <c r="BQ62" s="8">
        <v>0</v>
      </c>
      <c r="BR62" s="8">
        <v>0</v>
      </c>
      <c r="BS62" s="8">
        <v>1</v>
      </c>
      <c r="BT62" s="8">
        <v>0</v>
      </c>
      <c r="BU62" s="8">
        <v>0</v>
      </c>
      <c r="BV62" s="8">
        <v>0</v>
      </c>
      <c r="BW62" s="8">
        <v>1</v>
      </c>
      <c r="BX62" s="8">
        <v>0</v>
      </c>
      <c r="BY62" s="8">
        <v>0</v>
      </c>
      <c r="BZ62" s="8">
        <v>0</v>
      </c>
      <c r="CA62" s="8">
        <v>0</v>
      </c>
      <c r="CB62" s="14">
        <f>SUM(C62:CA62)</f>
        <v>132</v>
      </c>
      <c r="CC62" s="6"/>
      <c r="CD62" s="6"/>
      <c r="CE62" s="6"/>
      <c r="CF62" s="6"/>
      <c r="CG62" s="6"/>
      <c r="CH62" s="6"/>
    </row>
    <row r="63" spans="1:86" s="2" customFormat="1" ht="12.75">
      <c r="A63"/>
      <c r="B63" s="5" t="s">
        <v>72</v>
      </c>
      <c r="C63" s="8">
        <v>0</v>
      </c>
      <c r="D63" s="8">
        <v>0</v>
      </c>
      <c r="E63" s="8">
        <v>7</v>
      </c>
      <c r="F63" s="8">
        <v>33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12</v>
      </c>
      <c r="Q63" s="8">
        <v>0</v>
      </c>
      <c r="R63" s="8">
        <v>6</v>
      </c>
      <c r="S63" s="8">
        <v>16</v>
      </c>
      <c r="T63" s="8">
        <v>8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26</v>
      </c>
      <c r="AB63" s="8">
        <v>0</v>
      </c>
      <c r="AC63" s="8">
        <v>0</v>
      </c>
      <c r="AD63" s="8">
        <v>0</v>
      </c>
      <c r="AE63" s="8">
        <v>13</v>
      </c>
      <c r="AF63" s="8">
        <v>18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1</v>
      </c>
      <c r="AT63" s="8">
        <v>0</v>
      </c>
      <c r="AU63" s="8">
        <v>0</v>
      </c>
      <c r="AV63" s="8">
        <v>2</v>
      </c>
      <c r="AW63" s="8">
        <v>1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1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3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1</v>
      </c>
      <c r="BV63" s="8">
        <v>0</v>
      </c>
      <c r="BW63" s="8">
        <v>0</v>
      </c>
      <c r="BX63" s="8">
        <v>0</v>
      </c>
      <c r="BY63" s="8">
        <v>1</v>
      </c>
      <c r="BZ63" s="8">
        <v>0</v>
      </c>
      <c r="CA63" s="8">
        <v>0</v>
      </c>
      <c r="CB63" s="14">
        <f>SUM(C63:CA63)</f>
        <v>149</v>
      </c>
      <c r="CC63" s="6"/>
      <c r="CD63" s="6"/>
      <c r="CE63" s="6"/>
      <c r="CF63" s="6"/>
      <c r="CG63" s="6"/>
      <c r="CH63" s="6"/>
    </row>
    <row r="64" spans="1:86" s="2" customFormat="1" ht="12.75">
      <c r="A6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C64" s="6"/>
      <c r="CD64" s="6"/>
      <c r="CE64" s="6"/>
      <c r="CF64" s="6"/>
      <c r="CG64" s="6"/>
      <c r="CH64" s="6"/>
    </row>
    <row r="65" spans="1:86" s="2" customFormat="1" ht="12.75">
      <c r="A65" s="2" t="s">
        <v>29</v>
      </c>
      <c r="B65" s="2" t="s">
        <v>37</v>
      </c>
      <c r="C65" s="8">
        <v>0</v>
      </c>
      <c r="D65" s="8">
        <v>0</v>
      </c>
      <c r="E65" s="8">
        <v>21</v>
      </c>
      <c r="F65" s="8">
        <v>80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31</v>
      </c>
      <c r="Q65" s="8">
        <v>0</v>
      </c>
      <c r="R65" s="8">
        <v>21</v>
      </c>
      <c r="S65" s="8">
        <v>43</v>
      </c>
      <c r="T65" s="8">
        <v>24</v>
      </c>
      <c r="U65" s="8">
        <v>2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55</v>
      </c>
      <c r="AB65" s="8">
        <v>0</v>
      </c>
      <c r="AC65" s="8">
        <v>0</v>
      </c>
      <c r="AD65" s="8">
        <v>0</v>
      </c>
      <c r="AE65" s="8">
        <v>12</v>
      </c>
      <c r="AF65" s="8">
        <v>53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15</v>
      </c>
      <c r="AO65" s="8">
        <v>0</v>
      </c>
      <c r="AP65" s="8">
        <v>0</v>
      </c>
      <c r="AQ65" s="8">
        <v>0</v>
      </c>
      <c r="AR65" s="8">
        <v>0</v>
      </c>
      <c r="AS65" s="8">
        <v>1</v>
      </c>
      <c r="AT65" s="8">
        <v>0</v>
      </c>
      <c r="AU65" s="8">
        <v>0</v>
      </c>
      <c r="AV65" s="8">
        <v>3</v>
      </c>
      <c r="AW65" s="8">
        <v>8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5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8</v>
      </c>
      <c r="BO65" s="8">
        <v>0</v>
      </c>
      <c r="BP65" s="8">
        <v>0</v>
      </c>
      <c r="BQ65" s="8">
        <v>1</v>
      </c>
      <c r="BR65" s="8">
        <v>0</v>
      </c>
      <c r="BS65" s="8">
        <v>1</v>
      </c>
      <c r="BT65" s="8">
        <v>0</v>
      </c>
      <c r="BU65" s="8">
        <v>8</v>
      </c>
      <c r="BV65" s="8">
        <v>0</v>
      </c>
      <c r="BW65" s="8">
        <v>4</v>
      </c>
      <c r="BX65" s="8">
        <v>0</v>
      </c>
      <c r="BY65" s="8">
        <v>2</v>
      </c>
      <c r="BZ65" s="8">
        <v>0</v>
      </c>
      <c r="CA65" s="8">
        <v>0</v>
      </c>
      <c r="CB65" s="14">
        <f>SUM(C65:CA65)</f>
        <v>398</v>
      </c>
      <c r="CC65" s="6"/>
      <c r="CD65" s="6"/>
      <c r="CE65" s="6"/>
      <c r="CF65" s="6"/>
      <c r="CG65" s="6"/>
      <c r="CH65" s="6"/>
    </row>
    <row r="66" spans="1:86" s="2" customFormat="1" ht="12.75">
      <c r="A66" s="2" t="s">
        <v>33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C66" s="6"/>
      <c r="CD66" s="6"/>
      <c r="CE66" s="6"/>
      <c r="CF66" s="6"/>
      <c r="CG66" s="6"/>
      <c r="CH66" s="6"/>
    </row>
    <row r="67" spans="1:86" s="2" customFormat="1" ht="12.75">
      <c r="A6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C67" s="6"/>
      <c r="CD67" s="6"/>
      <c r="CE67" s="6"/>
      <c r="CF67" s="6"/>
      <c r="CG67" s="6"/>
      <c r="CH67" s="6"/>
    </row>
    <row r="68" spans="1:86" s="2" customFormat="1" ht="12.75">
      <c r="A68" s="2" t="s">
        <v>18</v>
      </c>
      <c r="B68" s="2" t="s">
        <v>30</v>
      </c>
      <c r="C68" s="8">
        <v>7</v>
      </c>
      <c r="D68" s="8">
        <v>27</v>
      </c>
      <c r="E68" s="8">
        <v>18</v>
      </c>
      <c r="F68" s="8">
        <v>72</v>
      </c>
      <c r="G68" s="8">
        <v>4</v>
      </c>
      <c r="H68" s="8">
        <v>4</v>
      </c>
      <c r="I68" s="8">
        <v>7</v>
      </c>
      <c r="J68" s="8">
        <v>6</v>
      </c>
      <c r="K68" s="8">
        <v>10</v>
      </c>
      <c r="L68" s="8">
        <v>13</v>
      </c>
      <c r="M68" s="8">
        <v>10</v>
      </c>
      <c r="N68" s="8">
        <v>54</v>
      </c>
      <c r="O68" s="8">
        <v>20</v>
      </c>
      <c r="P68" s="8">
        <v>30</v>
      </c>
      <c r="Q68" s="8">
        <v>44</v>
      </c>
      <c r="R68" s="8">
        <v>19</v>
      </c>
      <c r="S68" s="8">
        <v>44</v>
      </c>
      <c r="T68" s="8">
        <v>21</v>
      </c>
      <c r="U68" s="8">
        <v>2</v>
      </c>
      <c r="V68" s="8">
        <v>3</v>
      </c>
      <c r="W68" s="8">
        <v>0</v>
      </c>
      <c r="X68" s="8">
        <v>2</v>
      </c>
      <c r="Y68" s="8">
        <v>0</v>
      </c>
      <c r="Z68" s="8">
        <v>22</v>
      </c>
      <c r="AA68" s="8">
        <v>49</v>
      </c>
      <c r="AB68" s="8">
        <v>4</v>
      </c>
      <c r="AC68" s="8">
        <v>8</v>
      </c>
      <c r="AD68" s="8">
        <v>1</v>
      </c>
      <c r="AE68" s="8">
        <v>11</v>
      </c>
      <c r="AF68" s="8">
        <v>52</v>
      </c>
      <c r="AG68" s="8">
        <v>24</v>
      </c>
      <c r="AH68" s="8">
        <v>0</v>
      </c>
      <c r="AI68" s="8">
        <v>6</v>
      </c>
      <c r="AJ68" s="8">
        <v>16</v>
      </c>
      <c r="AK68" s="8">
        <v>5</v>
      </c>
      <c r="AL68" s="8">
        <v>15</v>
      </c>
      <c r="AM68" s="8">
        <v>1</v>
      </c>
      <c r="AN68" s="8">
        <v>10</v>
      </c>
      <c r="AO68" s="8">
        <v>43</v>
      </c>
      <c r="AP68" s="8">
        <v>26</v>
      </c>
      <c r="AQ68" s="8">
        <v>18</v>
      </c>
      <c r="AR68" s="8">
        <v>0</v>
      </c>
      <c r="AS68" s="8">
        <v>2</v>
      </c>
      <c r="AT68" s="8">
        <v>0</v>
      </c>
      <c r="AU68" s="8">
        <v>2</v>
      </c>
      <c r="AV68" s="8">
        <v>4</v>
      </c>
      <c r="AW68" s="8">
        <v>8</v>
      </c>
      <c r="AX68" s="8">
        <v>1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4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18</v>
      </c>
      <c r="BL68" s="8">
        <v>0</v>
      </c>
      <c r="BM68" s="8">
        <v>0</v>
      </c>
      <c r="BN68" s="8">
        <v>6</v>
      </c>
      <c r="BO68" s="8">
        <v>0</v>
      </c>
      <c r="BP68" s="8">
        <v>15</v>
      </c>
      <c r="BQ68" s="8">
        <v>0</v>
      </c>
      <c r="BR68" s="8">
        <v>0</v>
      </c>
      <c r="BS68" s="8">
        <v>1</v>
      </c>
      <c r="BT68" s="8">
        <v>0</v>
      </c>
      <c r="BU68" s="8">
        <v>8</v>
      </c>
      <c r="BV68" s="8">
        <v>1</v>
      </c>
      <c r="BW68" s="8">
        <v>4</v>
      </c>
      <c r="BX68" s="8">
        <v>6</v>
      </c>
      <c r="BY68" s="8">
        <v>2</v>
      </c>
      <c r="BZ68" s="8">
        <v>2</v>
      </c>
      <c r="CA68" s="8">
        <v>0</v>
      </c>
      <c r="CB68" s="14">
        <f>SUM(C68:CA68)</f>
        <v>812</v>
      </c>
      <c r="CC68" s="6"/>
      <c r="CD68" s="6"/>
      <c r="CE68" s="6"/>
      <c r="CF68" s="6"/>
      <c r="CG68" s="6"/>
      <c r="CH68" s="6"/>
    </row>
    <row r="69" spans="3:86" s="2" customFormat="1" ht="12.7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14"/>
      <c r="CC69" s="6"/>
      <c r="CD69" s="6"/>
      <c r="CE69" s="6"/>
      <c r="CF69" s="6"/>
      <c r="CG69" s="6"/>
      <c r="CH69" s="6"/>
    </row>
    <row r="70" spans="1:80" ht="12.75">
      <c r="A70" s="2" t="s">
        <v>73</v>
      </c>
      <c r="B70" s="2" t="s">
        <v>75</v>
      </c>
      <c r="C70" s="7">
        <v>10</v>
      </c>
      <c r="D70" s="7">
        <v>28</v>
      </c>
      <c r="E70" s="7">
        <v>14</v>
      </c>
      <c r="F70" s="7">
        <v>75</v>
      </c>
      <c r="G70" s="7">
        <v>4</v>
      </c>
      <c r="H70" s="7">
        <v>4</v>
      </c>
      <c r="I70" s="7">
        <v>9</v>
      </c>
      <c r="J70" s="7">
        <v>8</v>
      </c>
      <c r="K70" s="7">
        <v>10</v>
      </c>
      <c r="L70" s="7">
        <v>15</v>
      </c>
      <c r="M70" s="7">
        <v>11</v>
      </c>
      <c r="N70" s="7">
        <v>52</v>
      </c>
      <c r="O70" s="7">
        <v>21</v>
      </c>
      <c r="P70" s="7">
        <v>33</v>
      </c>
      <c r="Q70" s="7">
        <v>47</v>
      </c>
      <c r="R70" s="7">
        <v>22</v>
      </c>
      <c r="S70" s="7">
        <v>43</v>
      </c>
      <c r="T70" s="7">
        <v>23</v>
      </c>
      <c r="U70" s="7">
        <v>3</v>
      </c>
      <c r="V70" s="7">
        <v>4</v>
      </c>
      <c r="W70" s="7">
        <v>0</v>
      </c>
      <c r="X70" s="7">
        <v>2</v>
      </c>
      <c r="Y70" s="7">
        <v>0</v>
      </c>
      <c r="Z70" s="7">
        <v>24</v>
      </c>
      <c r="AA70" s="7">
        <v>53</v>
      </c>
      <c r="AB70" s="7">
        <v>4</v>
      </c>
      <c r="AC70" s="1">
        <v>6</v>
      </c>
      <c r="AD70" s="7">
        <v>0</v>
      </c>
      <c r="AE70" s="7">
        <v>11</v>
      </c>
      <c r="AF70" s="7">
        <v>53</v>
      </c>
      <c r="AG70" s="7">
        <v>24</v>
      </c>
      <c r="AH70" s="1">
        <v>0</v>
      </c>
      <c r="AI70" s="7">
        <v>7</v>
      </c>
      <c r="AJ70" s="7">
        <v>14</v>
      </c>
      <c r="AK70" s="7">
        <v>6</v>
      </c>
      <c r="AL70" s="7">
        <v>15</v>
      </c>
      <c r="AM70" s="7">
        <v>1</v>
      </c>
      <c r="AN70" s="7">
        <v>11</v>
      </c>
      <c r="AO70" s="7">
        <v>39</v>
      </c>
      <c r="AP70" s="7">
        <v>26</v>
      </c>
      <c r="AQ70" s="7">
        <v>18</v>
      </c>
      <c r="AR70" s="7">
        <v>0</v>
      </c>
      <c r="AS70" s="7">
        <v>3</v>
      </c>
      <c r="AT70" s="7">
        <v>0</v>
      </c>
      <c r="AU70" s="7">
        <v>2</v>
      </c>
      <c r="AV70" s="7">
        <v>2</v>
      </c>
      <c r="AW70" s="7">
        <v>9</v>
      </c>
      <c r="AX70" s="7">
        <v>1</v>
      </c>
      <c r="AY70" s="8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5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20</v>
      </c>
      <c r="BL70" s="7">
        <v>0</v>
      </c>
      <c r="BM70" s="7">
        <v>0</v>
      </c>
      <c r="BN70" s="7">
        <v>5</v>
      </c>
      <c r="BO70" s="7">
        <v>0</v>
      </c>
      <c r="BP70" s="7">
        <v>13</v>
      </c>
      <c r="BQ70" s="8">
        <v>1</v>
      </c>
      <c r="BR70" s="7">
        <v>0</v>
      </c>
      <c r="BS70" s="7">
        <v>1</v>
      </c>
      <c r="BT70" s="7">
        <v>0</v>
      </c>
      <c r="BU70" s="7">
        <v>8</v>
      </c>
      <c r="BV70" s="7">
        <v>1</v>
      </c>
      <c r="BW70" s="7">
        <v>4</v>
      </c>
      <c r="BX70" s="7">
        <v>6</v>
      </c>
      <c r="BY70" s="7">
        <v>2</v>
      </c>
      <c r="BZ70" s="7">
        <v>2</v>
      </c>
      <c r="CA70" s="7">
        <v>0</v>
      </c>
      <c r="CB70" s="14">
        <f>SUM(C70:CA70)</f>
        <v>835</v>
      </c>
    </row>
    <row r="71" spans="1:80" ht="12.75">
      <c r="A71" s="2" t="s">
        <v>74</v>
      </c>
      <c r="B71" s="2" t="s">
        <v>76</v>
      </c>
      <c r="C71" s="7">
        <v>0</v>
      </c>
      <c r="D71" s="7">
        <v>1</v>
      </c>
      <c r="E71" s="7">
        <v>3</v>
      </c>
      <c r="F71" s="7">
        <v>10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1</v>
      </c>
      <c r="M71" s="7">
        <v>1</v>
      </c>
      <c r="N71" s="7">
        <v>3</v>
      </c>
      <c r="O71" s="7">
        <v>3</v>
      </c>
      <c r="P71" s="7">
        <v>2</v>
      </c>
      <c r="Q71" s="7">
        <v>2</v>
      </c>
      <c r="R71" s="7">
        <v>2</v>
      </c>
      <c r="S71" s="7">
        <v>5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3</v>
      </c>
      <c r="AA71" s="7">
        <v>3</v>
      </c>
      <c r="AB71" s="7">
        <v>2</v>
      </c>
      <c r="AC71" s="7">
        <v>2</v>
      </c>
      <c r="AD71" s="7">
        <v>1</v>
      </c>
      <c r="AE71" s="7">
        <v>1</v>
      </c>
      <c r="AF71" s="7">
        <v>5</v>
      </c>
      <c r="AG71" s="7">
        <v>2</v>
      </c>
      <c r="AH71" s="7">
        <v>0</v>
      </c>
      <c r="AI71" s="7">
        <v>1</v>
      </c>
      <c r="AJ71" s="7">
        <v>1</v>
      </c>
      <c r="AK71" s="7">
        <v>1</v>
      </c>
      <c r="AL71" s="7">
        <v>1</v>
      </c>
      <c r="AM71" s="7">
        <v>0</v>
      </c>
      <c r="AN71" s="7">
        <v>3</v>
      </c>
      <c r="AO71" s="7">
        <v>2</v>
      </c>
      <c r="AP71" s="7">
        <v>1</v>
      </c>
      <c r="AQ71" s="7">
        <v>1</v>
      </c>
      <c r="AR71" s="7">
        <v>0</v>
      </c>
      <c r="AS71" s="7">
        <v>0</v>
      </c>
      <c r="AT71" s="7">
        <v>0</v>
      </c>
      <c r="AU71" s="7">
        <v>0</v>
      </c>
      <c r="AV71" s="7">
        <v>1</v>
      </c>
      <c r="AW71" s="7">
        <v>0</v>
      </c>
      <c r="AX71" s="7">
        <v>0</v>
      </c>
      <c r="AY71" s="8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2</v>
      </c>
      <c r="BL71" s="7">
        <v>0</v>
      </c>
      <c r="BM71" s="7">
        <v>0</v>
      </c>
      <c r="BN71" s="7">
        <v>3</v>
      </c>
      <c r="BO71" s="7">
        <v>0</v>
      </c>
      <c r="BP71" s="7">
        <v>2</v>
      </c>
      <c r="BQ71" s="8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14">
        <f>SUM(C71:CA71)</f>
        <v>71</v>
      </c>
    </row>
    <row r="72" spans="3:86" s="2" customFormat="1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14"/>
      <c r="CC72" s="6"/>
      <c r="CD72" s="6"/>
      <c r="CE72" s="6"/>
      <c r="CF72" s="6"/>
      <c r="CG72" s="6"/>
      <c r="CH72" s="6"/>
    </row>
    <row r="73" spans="1:80" ht="12.75">
      <c r="A73" s="2" t="s">
        <v>77</v>
      </c>
      <c r="B73" s="2" t="s">
        <v>75</v>
      </c>
      <c r="C73" s="7">
        <v>9</v>
      </c>
      <c r="D73" s="7">
        <v>28</v>
      </c>
      <c r="E73" s="7">
        <v>15</v>
      </c>
      <c r="F73" s="7">
        <v>82</v>
      </c>
      <c r="G73" s="7">
        <v>4</v>
      </c>
      <c r="H73" s="7">
        <v>4</v>
      </c>
      <c r="I73" s="7">
        <v>8</v>
      </c>
      <c r="J73" s="7">
        <v>7</v>
      </c>
      <c r="K73" s="7">
        <v>10</v>
      </c>
      <c r="L73" s="7">
        <v>15</v>
      </c>
      <c r="M73" s="7">
        <v>11</v>
      </c>
      <c r="N73" s="7">
        <v>50</v>
      </c>
      <c r="O73" s="7">
        <v>20</v>
      </c>
      <c r="P73" s="7">
        <v>34</v>
      </c>
      <c r="Q73" s="7">
        <v>44</v>
      </c>
      <c r="R73" s="7">
        <v>20</v>
      </c>
      <c r="S73" s="7">
        <v>45</v>
      </c>
      <c r="T73" s="7">
        <v>24</v>
      </c>
      <c r="U73" s="7">
        <v>2</v>
      </c>
      <c r="V73" s="7">
        <v>4</v>
      </c>
      <c r="W73" s="7">
        <v>0</v>
      </c>
      <c r="X73" s="7">
        <v>3</v>
      </c>
      <c r="Y73" s="7">
        <v>0</v>
      </c>
      <c r="Z73" s="7">
        <v>26</v>
      </c>
      <c r="AA73" s="7">
        <v>55</v>
      </c>
      <c r="AB73" s="7">
        <v>5</v>
      </c>
      <c r="AC73" s="7">
        <v>9</v>
      </c>
      <c r="AD73" s="7">
        <v>1</v>
      </c>
      <c r="AE73" s="7">
        <v>12</v>
      </c>
      <c r="AF73" s="7">
        <v>55</v>
      </c>
      <c r="AG73" s="7">
        <v>25</v>
      </c>
      <c r="AH73" s="7">
        <v>0</v>
      </c>
      <c r="AI73" s="7">
        <v>9</v>
      </c>
      <c r="AJ73" s="7">
        <v>17</v>
      </c>
      <c r="AK73" s="7">
        <v>6</v>
      </c>
      <c r="AL73" s="7">
        <v>15</v>
      </c>
      <c r="AM73" s="7">
        <v>0</v>
      </c>
      <c r="AN73" s="7">
        <v>14</v>
      </c>
      <c r="AO73" s="7">
        <v>42</v>
      </c>
      <c r="AP73" s="7">
        <v>27</v>
      </c>
      <c r="AQ73" s="7">
        <v>19</v>
      </c>
      <c r="AR73" s="7">
        <v>0</v>
      </c>
      <c r="AS73" s="7">
        <v>2</v>
      </c>
      <c r="AT73" s="7">
        <v>0</v>
      </c>
      <c r="AU73" s="7">
        <v>2</v>
      </c>
      <c r="AV73" s="7">
        <v>4</v>
      </c>
      <c r="AW73" s="7">
        <v>7</v>
      </c>
      <c r="AX73" s="7">
        <v>1</v>
      </c>
      <c r="AY73" s="8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4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20</v>
      </c>
      <c r="BL73" s="7">
        <v>0</v>
      </c>
      <c r="BM73" s="7">
        <v>0</v>
      </c>
      <c r="BN73" s="7">
        <v>4</v>
      </c>
      <c r="BO73" s="7">
        <v>0</v>
      </c>
      <c r="BP73" s="7">
        <v>15</v>
      </c>
      <c r="BQ73" s="8">
        <v>1</v>
      </c>
      <c r="BR73" s="7">
        <v>0</v>
      </c>
      <c r="BS73" s="7">
        <v>1</v>
      </c>
      <c r="BT73" s="7">
        <v>0</v>
      </c>
      <c r="BU73" s="7">
        <v>8</v>
      </c>
      <c r="BV73" s="7">
        <v>1</v>
      </c>
      <c r="BW73" s="7">
        <v>4</v>
      </c>
      <c r="BX73" s="7">
        <v>5</v>
      </c>
      <c r="BY73" s="7">
        <v>1</v>
      </c>
      <c r="BZ73" s="7">
        <v>2</v>
      </c>
      <c r="CA73" s="7">
        <v>0</v>
      </c>
      <c r="CB73" s="14">
        <f>SUM(C73:CA73)</f>
        <v>858</v>
      </c>
    </row>
    <row r="74" spans="1:80" ht="12.75">
      <c r="A74" s="2" t="s">
        <v>78</v>
      </c>
      <c r="B74" s="2" t="s">
        <v>76</v>
      </c>
      <c r="C74" s="7">
        <v>1</v>
      </c>
      <c r="D74" s="7">
        <v>1</v>
      </c>
      <c r="E74" s="7">
        <v>2</v>
      </c>
      <c r="F74" s="7">
        <v>4</v>
      </c>
      <c r="G74" s="7">
        <v>0</v>
      </c>
      <c r="H74" s="7">
        <v>0</v>
      </c>
      <c r="I74" s="7">
        <v>2</v>
      </c>
      <c r="J74" s="7">
        <v>1</v>
      </c>
      <c r="K74" s="7">
        <v>0</v>
      </c>
      <c r="L74" s="7">
        <v>1</v>
      </c>
      <c r="M74" s="7">
        <v>2</v>
      </c>
      <c r="N74" s="7">
        <v>5</v>
      </c>
      <c r="O74" s="7">
        <v>4</v>
      </c>
      <c r="P74" s="7">
        <v>2</v>
      </c>
      <c r="Q74" s="7">
        <v>4</v>
      </c>
      <c r="R74" s="7">
        <v>4</v>
      </c>
      <c r="S74" s="7">
        <v>2</v>
      </c>
      <c r="T74" s="7">
        <v>0</v>
      </c>
      <c r="U74" s="7">
        <v>1</v>
      </c>
      <c r="V74" s="7">
        <v>0</v>
      </c>
      <c r="W74" s="7">
        <v>0</v>
      </c>
      <c r="X74" s="7">
        <v>0</v>
      </c>
      <c r="Y74" s="7">
        <v>0</v>
      </c>
      <c r="Z74" s="7">
        <v>1</v>
      </c>
      <c r="AA74" s="7">
        <v>1</v>
      </c>
      <c r="AB74" s="7">
        <v>1</v>
      </c>
      <c r="AC74" s="7">
        <v>0</v>
      </c>
      <c r="AD74" s="7">
        <v>0</v>
      </c>
      <c r="AE74" s="7">
        <v>1</v>
      </c>
      <c r="AF74" s="7">
        <v>2</v>
      </c>
      <c r="AG74" s="7">
        <v>0</v>
      </c>
      <c r="AH74" s="7">
        <v>0</v>
      </c>
      <c r="AI74" s="7">
        <v>0</v>
      </c>
      <c r="AJ74" s="7">
        <v>0</v>
      </c>
      <c r="AK74" s="7">
        <v>1</v>
      </c>
      <c r="AL74" s="7">
        <v>1</v>
      </c>
      <c r="AM74" s="7">
        <v>1</v>
      </c>
      <c r="AN74" s="7">
        <v>0</v>
      </c>
      <c r="AO74" s="7">
        <v>1</v>
      </c>
      <c r="AP74" s="7">
        <v>0</v>
      </c>
      <c r="AQ74" s="7">
        <v>0</v>
      </c>
      <c r="AR74" s="7">
        <v>0</v>
      </c>
      <c r="AS74" s="7">
        <v>1</v>
      </c>
      <c r="AT74" s="7">
        <v>0</v>
      </c>
      <c r="AU74" s="7">
        <v>0</v>
      </c>
      <c r="AV74" s="7">
        <v>0</v>
      </c>
      <c r="AW74" s="7">
        <v>2</v>
      </c>
      <c r="AX74" s="7">
        <v>0</v>
      </c>
      <c r="AY74" s="8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1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1</v>
      </c>
      <c r="BL74" s="7">
        <v>0</v>
      </c>
      <c r="BM74" s="7">
        <v>0</v>
      </c>
      <c r="BN74" s="7">
        <v>3</v>
      </c>
      <c r="BO74" s="7">
        <v>0</v>
      </c>
      <c r="BP74" s="7">
        <v>0</v>
      </c>
      <c r="BQ74" s="8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1</v>
      </c>
      <c r="BY74" s="7">
        <v>1</v>
      </c>
      <c r="BZ74" s="7">
        <v>0</v>
      </c>
      <c r="CA74" s="7">
        <v>0</v>
      </c>
      <c r="CB74" s="14">
        <f>SUM(C74:CA74)</f>
        <v>56</v>
      </c>
    </row>
    <row r="75" spans="1:80" ht="12.75">
      <c r="A75" s="2"/>
      <c r="B75" s="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8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8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14"/>
    </row>
    <row r="76" spans="1:86" s="2" customFormat="1" ht="12.75">
      <c r="A76" s="2" t="s">
        <v>79</v>
      </c>
      <c r="B76" s="2" t="s">
        <v>75</v>
      </c>
      <c r="C76" s="8">
        <v>10</v>
      </c>
      <c r="D76" s="8">
        <v>29</v>
      </c>
      <c r="E76" s="8">
        <v>18</v>
      </c>
      <c r="F76" s="8">
        <v>87</v>
      </c>
      <c r="G76" s="8">
        <v>4</v>
      </c>
      <c r="H76" s="8">
        <v>4</v>
      </c>
      <c r="I76" s="8">
        <v>8</v>
      </c>
      <c r="J76" s="8">
        <v>8</v>
      </c>
      <c r="K76" s="8">
        <v>10</v>
      </c>
      <c r="L76" s="8">
        <v>14</v>
      </c>
      <c r="M76" s="8">
        <v>12</v>
      </c>
      <c r="N76" s="8">
        <v>52</v>
      </c>
      <c r="O76" s="8">
        <v>21</v>
      </c>
      <c r="P76" s="8">
        <v>33</v>
      </c>
      <c r="Q76" s="8">
        <v>47</v>
      </c>
      <c r="R76" s="8">
        <v>19</v>
      </c>
      <c r="S76" s="8">
        <v>45</v>
      </c>
      <c r="T76" s="8">
        <v>23</v>
      </c>
      <c r="U76" s="8">
        <v>2</v>
      </c>
      <c r="V76" s="8">
        <v>4</v>
      </c>
      <c r="W76" s="8">
        <v>0</v>
      </c>
      <c r="X76" s="8">
        <v>3</v>
      </c>
      <c r="Y76" s="8">
        <v>0</v>
      </c>
      <c r="Z76" s="8">
        <v>27</v>
      </c>
      <c r="AA76" s="8">
        <v>56</v>
      </c>
      <c r="AB76" s="8">
        <v>6</v>
      </c>
      <c r="AC76" s="8">
        <v>9</v>
      </c>
      <c r="AD76" s="8">
        <v>0</v>
      </c>
      <c r="AE76" s="8">
        <v>13</v>
      </c>
      <c r="AF76" s="8">
        <v>51</v>
      </c>
      <c r="AG76" s="8">
        <v>27</v>
      </c>
      <c r="AH76" s="8">
        <v>0</v>
      </c>
      <c r="AI76" s="8">
        <v>8</v>
      </c>
      <c r="AJ76" s="8">
        <v>15</v>
      </c>
      <c r="AK76" s="8">
        <v>7</v>
      </c>
      <c r="AL76" s="8">
        <v>15</v>
      </c>
      <c r="AM76" s="8">
        <v>1</v>
      </c>
      <c r="AN76" s="8">
        <v>12</v>
      </c>
      <c r="AO76" s="8">
        <v>41</v>
      </c>
      <c r="AP76" s="8">
        <v>27</v>
      </c>
      <c r="AQ76" s="8">
        <v>19</v>
      </c>
      <c r="AR76" s="8">
        <v>0</v>
      </c>
      <c r="AS76" s="8">
        <v>3</v>
      </c>
      <c r="AT76" s="8">
        <v>0</v>
      </c>
      <c r="AU76" s="8">
        <v>1</v>
      </c>
      <c r="AV76" s="8">
        <v>4</v>
      </c>
      <c r="AW76" s="8">
        <v>7</v>
      </c>
      <c r="AX76" s="8">
        <v>1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5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20</v>
      </c>
      <c r="BL76" s="8">
        <v>0</v>
      </c>
      <c r="BM76" s="8">
        <v>0</v>
      </c>
      <c r="BN76" s="8">
        <v>4</v>
      </c>
      <c r="BO76" s="8">
        <v>0</v>
      </c>
      <c r="BP76" s="8">
        <v>12</v>
      </c>
      <c r="BQ76" s="8">
        <v>1</v>
      </c>
      <c r="BR76" s="8">
        <v>0</v>
      </c>
      <c r="BS76" s="8">
        <v>1</v>
      </c>
      <c r="BT76" s="8">
        <v>0</v>
      </c>
      <c r="BU76" s="8">
        <v>8</v>
      </c>
      <c r="BV76" s="8">
        <v>1</v>
      </c>
      <c r="BW76" s="8">
        <v>4</v>
      </c>
      <c r="BX76" s="8">
        <v>6</v>
      </c>
      <c r="BY76" s="8">
        <v>2</v>
      </c>
      <c r="BZ76" s="8">
        <v>2</v>
      </c>
      <c r="CA76" s="8">
        <v>0</v>
      </c>
      <c r="CB76" s="14">
        <f>SUM(C76:CA76)</f>
        <v>869</v>
      </c>
      <c r="CC76" s="6"/>
      <c r="CD76" s="6"/>
      <c r="CE76" s="6"/>
      <c r="CF76" s="6"/>
      <c r="CG76" s="6"/>
      <c r="CH76" s="6"/>
    </row>
    <row r="77" spans="1:80" ht="12.75">
      <c r="A77" s="2" t="s">
        <v>80</v>
      </c>
      <c r="B77" s="2" t="s">
        <v>76</v>
      </c>
      <c r="C77" s="7">
        <v>0</v>
      </c>
      <c r="D77" s="7">
        <v>0</v>
      </c>
      <c r="E77" s="7">
        <v>0</v>
      </c>
      <c r="F77" s="7">
        <v>1</v>
      </c>
      <c r="G77" s="7">
        <v>0</v>
      </c>
      <c r="H77" s="7">
        <v>0</v>
      </c>
      <c r="I77" s="7">
        <v>1</v>
      </c>
      <c r="J77" s="7">
        <v>0</v>
      </c>
      <c r="K77" s="7">
        <v>0</v>
      </c>
      <c r="L77" s="7">
        <v>2</v>
      </c>
      <c r="M77" s="7">
        <v>1</v>
      </c>
      <c r="N77" s="7">
        <v>3</v>
      </c>
      <c r="O77" s="7">
        <v>2</v>
      </c>
      <c r="P77" s="7">
        <v>2</v>
      </c>
      <c r="Q77" s="7">
        <v>1</v>
      </c>
      <c r="R77" s="7">
        <v>3</v>
      </c>
      <c r="S77" s="7">
        <v>4</v>
      </c>
      <c r="T77" s="7">
        <v>1</v>
      </c>
      <c r="U77" s="7">
        <v>1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1</v>
      </c>
      <c r="AB77" s="7">
        <v>1</v>
      </c>
      <c r="AC77" s="7">
        <v>0</v>
      </c>
      <c r="AD77" s="7">
        <v>1</v>
      </c>
      <c r="AE77" s="7">
        <v>0</v>
      </c>
      <c r="AF77" s="7">
        <v>6</v>
      </c>
      <c r="AG77" s="7">
        <v>0</v>
      </c>
      <c r="AH77" s="7">
        <v>0</v>
      </c>
      <c r="AI77" s="7">
        <v>1</v>
      </c>
      <c r="AJ77" s="7">
        <v>0</v>
      </c>
      <c r="AK77" s="7">
        <v>0</v>
      </c>
      <c r="AL77" s="7">
        <v>1</v>
      </c>
      <c r="AM77" s="7">
        <v>0</v>
      </c>
      <c r="AN77" s="7">
        <v>3</v>
      </c>
      <c r="AO77" s="7">
        <v>2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1</v>
      </c>
      <c r="AV77" s="7">
        <v>0</v>
      </c>
      <c r="AW77" s="7">
        <v>2</v>
      </c>
      <c r="AX77" s="7">
        <v>0</v>
      </c>
      <c r="AY77" s="8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2</v>
      </c>
      <c r="BL77" s="7">
        <v>0</v>
      </c>
      <c r="BM77" s="7">
        <v>0</v>
      </c>
      <c r="BN77" s="7">
        <v>3</v>
      </c>
      <c r="BO77" s="7">
        <v>0</v>
      </c>
      <c r="BP77" s="7">
        <v>3</v>
      </c>
      <c r="BQ77" s="8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14">
        <f>SUM(C77:CA77)</f>
        <v>49</v>
      </c>
    </row>
    <row r="78" spans="3:86" s="2" customFormat="1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14"/>
      <c r="CC78" s="6"/>
      <c r="CD78" s="6"/>
      <c r="CE78" s="6"/>
      <c r="CF78" s="6"/>
      <c r="CG78" s="6"/>
      <c r="CH78" s="6"/>
    </row>
    <row r="79" spans="1:86" s="2" customFormat="1" ht="12.75">
      <c r="A79" s="2" t="s">
        <v>81</v>
      </c>
      <c r="B79" s="2" t="s">
        <v>75</v>
      </c>
      <c r="C79" s="8">
        <v>9</v>
      </c>
      <c r="D79" s="8">
        <v>28</v>
      </c>
      <c r="E79" s="8">
        <v>14</v>
      </c>
      <c r="F79" s="8">
        <v>78</v>
      </c>
      <c r="G79" s="8">
        <v>4</v>
      </c>
      <c r="H79" s="8">
        <v>4</v>
      </c>
      <c r="I79" s="8">
        <v>7</v>
      </c>
      <c r="J79" s="8">
        <v>8</v>
      </c>
      <c r="K79" s="8">
        <v>10</v>
      </c>
      <c r="L79" s="8">
        <v>14</v>
      </c>
      <c r="M79" s="8">
        <v>13</v>
      </c>
      <c r="N79" s="8">
        <v>55</v>
      </c>
      <c r="O79" s="8">
        <v>20</v>
      </c>
      <c r="P79" s="8">
        <v>33</v>
      </c>
      <c r="Q79" s="8">
        <v>43</v>
      </c>
      <c r="R79" s="8">
        <v>21</v>
      </c>
      <c r="S79" s="8">
        <v>45</v>
      </c>
      <c r="T79" s="8">
        <v>22</v>
      </c>
      <c r="U79" s="8">
        <v>2</v>
      </c>
      <c r="V79" s="8">
        <v>4</v>
      </c>
      <c r="W79" s="8">
        <v>0</v>
      </c>
      <c r="X79" s="8">
        <v>2</v>
      </c>
      <c r="Y79" s="8">
        <v>0</v>
      </c>
      <c r="Z79" s="8">
        <v>27</v>
      </c>
      <c r="AA79" s="8">
        <v>55</v>
      </c>
      <c r="AB79" s="8">
        <v>6</v>
      </c>
      <c r="AC79" s="8">
        <v>7</v>
      </c>
      <c r="AD79" s="8">
        <v>1</v>
      </c>
      <c r="AE79" s="8">
        <v>11</v>
      </c>
      <c r="AF79" s="8">
        <v>52</v>
      </c>
      <c r="AG79" s="8">
        <v>23</v>
      </c>
      <c r="AH79" s="8">
        <v>0</v>
      </c>
      <c r="AI79" s="8">
        <v>8</v>
      </c>
      <c r="AJ79" s="8">
        <v>17</v>
      </c>
      <c r="AK79" s="8">
        <v>7</v>
      </c>
      <c r="AL79" s="8">
        <v>16</v>
      </c>
      <c r="AM79" s="8">
        <v>1</v>
      </c>
      <c r="AN79" s="8">
        <v>12</v>
      </c>
      <c r="AO79" s="8">
        <v>41</v>
      </c>
      <c r="AP79" s="8">
        <v>26</v>
      </c>
      <c r="AQ79" s="8">
        <v>18</v>
      </c>
      <c r="AR79" s="8">
        <v>0</v>
      </c>
      <c r="AS79" s="8">
        <v>3</v>
      </c>
      <c r="AT79" s="8">
        <v>0</v>
      </c>
      <c r="AU79" s="8">
        <v>2</v>
      </c>
      <c r="AV79" s="8">
        <v>3</v>
      </c>
      <c r="AW79" s="8">
        <v>9</v>
      </c>
      <c r="AX79" s="8">
        <v>1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5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17</v>
      </c>
      <c r="BL79" s="8">
        <v>0</v>
      </c>
      <c r="BM79" s="8">
        <v>0</v>
      </c>
      <c r="BN79" s="8">
        <v>6</v>
      </c>
      <c r="BO79" s="8">
        <v>0</v>
      </c>
      <c r="BP79" s="8">
        <v>13</v>
      </c>
      <c r="BQ79" s="8">
        <v>0</v>
      </c>
      <c r="BR79" s="8">
        <v>0</v>
      </c>
      <c r="BS79" s="8">
        <v>1</v>
      </c>
      <c r="BT79" s="8">
        <v>0</v>
      </c>
      <c r="BU79" s="8">
        <v>7</v>
      </c>
      <c r="BV79" s="8">
        <v>1</v>
      </c>
      <c r="BW79" s="8">
        <v>4</v>
      </c>
      <c r="BX79" s="8">
        <v>6</v>
      </c>
      <c r="BY79" s="8">
        <v>2</v>
      </c>
      <c r="BZ79" s="8">
        <v>2</v>
      </c>
      <c r="CA79" s="8">
        <v>0</v>
      </c>
      <c r="CB79" s="14">
        <f>SUM(C79:CA79)</f>
        <v>846</v>
      </c>
      <c r="CC79" s="6"/>
      <c r="CD79" s="6"/>
      <c r="CE79" s="6"/>
      <c r="CF79" s="6"/>
      <c r="CG79" s="6"/>
      <c r="CH79" s="6"/>
    </row>
    <row r="80" spans="1:86" s="2" customFormat="1" ht="12.75">
      <c r="A80" s="2" t="s">
        <v>82</v>
      </c>
      <c r="B80" s="2" t="s">
        <v>76</v>
      </c>
      <c r="C80" s="8">
        <v>1</v>
      </c>
      <c r="D80" s="8">
        <v>0</v>
      </c>
      <c r="E80" s="8">
        <v>3</v>
      </c>
      <c r="F80" s="8">
        <v>8</v>
      </c>
      <c r="G80" s="8">
        <v>0</v>
      </c>
      <c r="H80" s="8">
        <v>0</v>
      </c>
      <c r="I80" s="8">
        <v>2</v>
      </c>
      <c r="J80" s="8">
        <v>0</v>
      </c>
      <c r="K80" s="8">
        <v>0</v>
      </c>
      <c r="L80" s="8">
        <v>2</v>
      </c>
      <c r="M80" s="8">
        <v>0</v>
      </c>
      <c r="N80" s="8">
        <v>1</v>
      </c>
      <c r="O80" s="8">
        <v>3</v>
      </c>
      <c r="P80" s="8">
        <v>3</v>
      </c>
      <c r="Q80" s="8">
        <v>5</v>
      </c>
      <c r="R80" s="8">
        <v>4</v>
      </c>
      <c r="S80" s="8">
        <v>5</v>
      </c>
      <c r="T80" s="8">
        <v>0</v>
      </c>
      <c r="U80" s="8">
        <v>1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3</v>
      </c>
      <c r="AB80" s="8">
        <v>1</v>
      </c>
      <c r="AC80" s="8">
        <v>2</v>
      </c>
      <c r="AD80" s="8">
        <v>0</v>
      </c>
      <c r="AE80" s="8">
        <v>1</v>
      </c>
      <c r="AF80" s="8">
        <v>4</v>
      </c>
      <c r="AG80" s="8">
        <v>3</v>
      </c>
      <c r="AH80" s="8">
        <v>0</v>
      </c>
      <c r="AI80" s="8">
        <v>1</v>
      </c>
      <c r="AJ80" s="8">
        <v>0</v>
      </c>
      <c r="AK80" s="8">
        <v>0</v>
      </c>
      <c r="AL80" s="8">
        <v>0</v>
      </c>
      <c r="AM80" s="8">
        <v>0</v>
      </c>
      <c r="AN80" s="8">
        <v>1</v>
      </c>
      <c r="AO80" s="8">
        <v>2</v>
      </c>
      <c r="AP80" s="8">
        <v>1</v>
      </c>
      <c r="AQ80" s="8">
        <v>1</v>
      </c>
      <c r="AR80" s="8">
        <v>0</v>
      </c>
      <c r="AS80" s="8">
        <v>0</v>
      </c>
      <c r="AT80" s="8">
        <v>0</v>
      </c>
      <c r="AU80" s="8">
        <v>0</v>
      </c>
      <c r="AV80" s="8">
        <v>1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5</v>
      </c>
      <c r="BL80" s="8">
        <v>0</v>
      </c>
      <c r="BM80" s="8">
        <v>0</v>
      </c>
      <c r="BN80" s="8">
        <v>1</v>
      </c>
      <c r="BO80" s="8">
        <v>0</v>
      </c>
      <c r="BP80" s="8">
        <v>2</v>
      </c>
      <c r="BQ80" s="8">
        <v>1</v>
      </c>
      <c r="BR80" s="8">
        <v>0</v>
      </c>
      <c r="BS80" s="8">
        <v>0</v>
      </c>
      <c r="BT80" s="8">
        <v>0</v>
      </c>
      <c r="BU80" s="8">
        <v>1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14">
        <f>SUM(C80:CA80)</f>
        <v>69</v>
      </c>
      <c r="CC80" s="6"/>
      <c r="CD80" s="6"/>
      <c r="CE80" s="6"/>
      <c r="CF80" s="6"/>
      <c r="CG80" s="6"/>
      <c r="CH80" s="6"/>
    </row>
    <row r="81" spans="2:80" ht="12.75">
      <c r="B81" s="5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8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8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</row>
    <row r="82" spans="1:86" s="2" customFormat="1" ht="12.75">
      <c r="A82"/>
      <c r="B82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7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7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6"/>
      <c r="CC82" s="6"/>
      <c r="CD82" s="6"/>
      <c r="CE82" s="6"/>
      <c r="CF82" s="6"/>
      <c r="CG82" s="6"/>
      <c r="CH82" s="6"/>
    </row>
    <row r="83" spans="1:80" ht="12.75">
      <c r="A83" t="s">
        <v>13</v>
      </c>
      <c r="C83" s="7">
        <v>10</v>
      </c>
      <c r="D83" s="7">
        <v>30</v>
      </c>
      <c r="E83" s="7">
        <v>22</v>
      </c>
      <c r="F83" s="7">
        <v>103</v>
      </c>
      <c r="G83" s="7">
        <v>4</v>
      </c>
      <c r="H83" s="7">
        <v>4</v>
      </c>
      <c r="I83" s="7">
        <v>12</v>
      </c>
      <c r="J83" s="7">
        <v>8</v>
      </c>
      <c r="K83" s="7">
        <v>10</v>
      </c>
      <c r="L83" s="7">
        <v>16</v>
      </c>
      <c r="M83" s="7">
        <v>13</v>
      </c>
      <c r="N83" s="7">
        <v>64</v>
      </c>
      <c r="O83" s="7">
        <v>25</v>
      </c>
      <c r="P83" s="7">
        <v>41</v>
      </c>
      <c r="Q83" s="7">
        <v>52</v>
      </c>
      <c r="R83" s="7">
        <v>25</v>
      </c>
      <c r="S83" s="7">
        <v>50</v>
      </c>
      <c r="T83" s="7">
        <v>29</v>
      </c>
      <c r="U83" s="7">
        <v>3</v>
      </c>
      <c r="V83" s="7">
        <v>4</v>
      </c>
      <c r="W83" s="7">
        <v>0</v>
      </c>
      <c r="X83" s="7">
        <v>3</v>
      </c>
      <c r="Y83" s="7">
        <v>0</v>
      </c>
      <c r="Z83" s="7">
        <v>28</v>
      </c>
      <c r="AA83" s="7">
        <v>66</v>
      </c>
      <c r="AB83" s="7">
        <v>7</v>
      </c>
      <c r="AC83" s="7">
        <v>9</v>
      </c>
      <c r="AD83" s="7">
        <v>1</v>
      </c>
      <c r="AE83" s="7">
        <v>16</v>
      </c>
      <c r="AF83" s="7">
        <v>59</v>
      </c>
      <c r="AG83" s="7">
        <v>27</v>
      </c>
      <c r="AH83" s="7">
        <v>0</v>
      </c>
      <c r="AI83" s="7">
        <v>10</v>
      </c>
      <c r="AJ83" s="7">
        <v>17</v>
      </c>
      <c r="AK83" s="7">
        <v>7</v>
      </c>
      <c r="AL83" s="7">
        <v>16</v>
      </c>
      <c r="AM83" s="7">
        <v>1</v>
      </c>
      <c r="AN83" s="7">
        <v>21</v>
      </c>
      <c r="AO83" s="7">
        <v>44</v>
      </c>
      <c r="AP83" s="7">
        <v>28</v>
      </c>
      <c r="AQ83" s="7">
        <v>19</v>
      </c>
      <c r="AR83" s="7">
        <v>0</v>
      </c>
      <c r="AS83" s="7">
        <v>3</v>
      </c>
      <c r="AT83" s="7">
        <v>0</v>
      </c>
      <c r="AU83" s="7">
        <v>3</v>
      </c>
      <c r="AV83" s="7">
        <v>4</v>
      </c>
      <c r="AW83" s="7">
        <v>9</v>
      </c>
      <c r="AX83" s="7">
        <v>1</v>
      </c>
      <c r="AY83" s="10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6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23</v>
      </c>
      <c r="BL83" s="7">
        <v>0</v>
      </c>
      <c r="BM83" s="7">
        <v>0</v>
      </c>
      <c r="BN83" s="7">
        <v>10</v>
      </c>
      <c r="BO83" s="7">
        <v>0</v>
      </c>
      <c r="BP83" s="7">
        <v>17</v>
      </c>
      <c r="BQ83" s="10">
        <v>2</v>
      </c>
      <c r="BR83" s="7">
        <v>0</v>
      </c>
      <c r="BS83" s="7">
        <v>1</v>
      </c>
      <c r="BT83" s="7">
        <v>0</v>
      </c>
      <c r="BU83" s="7">
        <v>8</v>
      </c>
      <c r="BV83" s="7">
        <v>1</v>
      </c>
      <c r="BW83" s="7">
        <v>5</v>
      </c>
      <c r="BX83" s="7">
        <v>6</v>
      </c>
      <c r="BY83" s="7">
        <v>2</v>
      </c>
      <c r="BZ83" s="7">
        <v>2</v>
      </c>
      <c r="CA83" s="7">
        <v>0</v>
      </c>
      <c r="CB83" s="7">
        <f>SUM(C83:CA83)</f>
        <v>1007</v>
      </c>
    </row>
    <row r="84" spans="1:80" ht="12.75">
      <c r="A84" t="s">
        <v>14</v>
      </c>
      <c r="C84" s="7">
        <v>1329</v>
      </c>
      <c r="D84" s="7">
        <v>4297</v>
      </c>
      <c r="E84" s="7">
        <v>885</v>
      </c>
      <c r="F84" s="7">
        <v>1767</v>
      </c>
      <c r="G84" s="7">
        <v>1486</v>
      </c>
      <c r="H84" s="7">
        <v>872</v>
      </c>
      <c r="I84" s="7">
        <v>1401</v>
      </c>
      <c r="J84" s="7">
        <v>1608</v>
      </c>
      <c r="K84" s="7">
        <v>1464</v>
      </c>
      <c r="L84" s="7">
        <v>2997</v>
      </c>
      <c r="M84" s="7">
        <v>2430</v>
      </c>
      <c r="N84" s="7">
        <v>3992</v>
      </c>
      <c r="O84" s="7">
        <v>2048</v>
      </c>
      <c r="P84" s="7">
        <v>2102</v>
      </c>
      <c r="Q84" s="7">
        <v>2732</v>
      </c>
      <c r="R84" s="7">
        <v>1133</v>
      </c>
      <c r="S84" s="7">
        <v>2805</v>
      </c>
      <c r="T84" s="7">
        <v>477</v>
      </c>
      <c r="U84" s="7">
        <v>301</v>
      </c>
      <c r="V84" s="7">
        <v>1781</v>
      </c>
      <c r="W84" s="7">
        <v>314</v>
      </c>
      <c r="X84" s="7">
        <v>357</v>
      </c>
      <c r="Y84" s="7">
        <v>109</v>
      </c>
      <c r="Z84" s="7">
        <v>2040</v>
      </c>
      <c r="AA84" s="7">
        <v>1029</v>
      </c>
      <c r="AB84" s="7">
        <v>1648</v>
      </c>
      <c r="AC84" s="7">
        <v>2644</v>
      </c>
      <c r="AD84" s="7">
        <v>326</v>
      </c>
      <c r="AE84" s="7">
        <v>732</v>
      </c>
      <c r="AF84" s="7">
        <v>2115</v>
      </c>
      <c r="AG84" s="7">
        <v>4124</v>
      </c>
      <c r="AH84" s="7"/>
      <c r="AI84" s="7">
        <v>1132</v>
      </c>
      <c r="AJ84" s="7">
        <v>3862</v>
      </c>
      <c r="AK84" s="7">
        <v>2707</v>
      </c>
      <c r="AL84" s="7">
        <v>2670</v>
      </c>
      <c r="AM84" s="7">
        <v>171</v>
      </c>
      <c r="AN84" s="7">
        <v>314</v>
      </c>
      <c r="AO84" s="7">
        <v>4285</v>
      </c>
      <c r="AP84" s="7">
        <v>4405</v>
      </c>
      <c r="AQ84" s="7">
        <v>3637</v>
      </c>
      <c r="AR84" s="7"/>
      <c r="AS84" s="7">
        <v>31</v>
      </c>
      <c r="AT84" s="7">
        <v>140</v>
      </c>
      <c r="AU84" s="7">
        <v>131</v>
      </c>
      <c r="AV84" s="7">
        <v>235</v>
      </c>
      <c r="AW84" s="7">
        <v>383</v>
      </c>
      <c r="AX84" s="7">
        <v>213</v>
      </c>
      <c r="AY84" s="7">
        <v>169</v>
      </c>
      <c r="AZ84" s="7">
        <v>4</v>
      </c>
      <c r="BA84" s="7"/>
      <c r="BB84" s="7">
        <v>7</v>
      </c>
      <c r="BC84" s="7">
        <v>1</v>
      </c>
      <c r="BD84" s="7">
        <v>13</v>
      </c>
      <c r="BE84" s="7">
        <v>274</v>
      </c>
      <c r="BF84" s="7">
        <v>330</v>
      </c>
      <c r="BG84" s="7">
        <v>28</v>
      </c>
      <c r="BH84" s="7">
        <v>82</v>
      </c>
      <c r="BI84" s="7">
        <v>47</v>
      </c>
      <c r="BJ84" s="7">
        <v>0</v>
      </c>
      <c r="BK84" s="7">
        <v>4175</v>
      </c>
      <c r="BL84" s="7">
        <v>0</v>
      </c>
      <c r="BM84" s="7">
        <v>149</v>
      </c>
      <c r="BN84" s="7">
        <v>271</v>
      </c>
      <c r="BO84" s="7">
        <v>0</v>
      </c>
      <c r="BP84" s="7">
        <v>2214</v>
      </c>
      <c r="BQ84" s="7">
        <v>573</v>
      </c>
      <c r="BR84" s="7">
        <v>0</v>
      </c>
      <c r="BS84" s="7">
        <v>46</v>
      </c>
      <c r="BT84" s="7">
        <v>0</v>
      </c>
      <c r="BU84" s="7">
        <v>473</v>
      </c>
      <c r="BV84" s="7">
        <v>783</v>
      </c>
      <c r="BW84" s="7">
        <v>52</v>
      </c>
      <c r="BX84" s="7">
        <v>2484</v>
      </c>
      <c r="BY84" s="7">
        <v>60</v>
      </c>
      <c r="BZ84" s="7">
        <v>254</v>
      </c>
      <c r="CA84" s="7">
        <v>0</v>
      </c>
      <c r="CB84" s="7">
        <f>SUM(BB84:CA84)</f>
        <v>12316</v>
      </c>
    </row>
    <row r="85" spans="1:80" ht="12.75">
      <c r="A85" t="s">
        <v>15</v>
      </c>
      <c r="C85" s="11">
        <f>(C83/C84)*1</f>
        <v>0.007524454477050414</v>
      </c>
      <c r="D85" s="11">
        <f>(D83/D84)*1</f>
        <v>0.006981615080288574</v>
      </c>
      <c r="E85" s="11">
        <f>(E83/E84)*1</f>
        <v>0.024858757062146894</v>
      </c>
      <c r="F85" s="11">
        <v>0</v>
      </c>
      <c r="G85" s="11">
        <f aca="true" t="shared" si="0" ref="G85:AL85">(G83/G84)*1</f>
        <v>0.0026917900403768506</v>
      </c>
      <c r="H85" s="11">
        <f t="shared" si="0"/>
        <v>0.0045871559633027525</v>
      </c>
      <c r="I85" s="11">
        <f t="shared" si="0"/>
        <v>0.008565310492505354</v>
      </c>
      <c r="J85" s="11">
        <f t="shared" si="0"/>
        <v>0.004975124378109453</v>
      </c>
      <c r="K85" s="11">
        <f t="shared" si="0"/>
        <v>0.006830601092896175</v>
      </c>
      <c r="L85" s="11">
        <f t="shared" si="0"/>
        <v>0.005338672005338672</v>
      </c>
      <c r="M85" s="11">
        <f t="shared" si="0"/>
        <v>0.005349794238683128</v>
      </c>
      <c r="N85" s="11">
        <f t="shared" si="0"/>
        <v>0.01603206412825651</v>
      </c>
      <c r="O85" s="11">
        <f t="shared" si="0"/>
        <v>0.01220703125</v>
      </c>
      <c r="P85" s="11">
        <f t="shared" si="0"/>
        <v>0.01950523311132255</v>
      </c>
      <c r="Q85" s="11">
        <f t="shared" si="0"/>
        <v>0.01903367496339678</v>
      </c>
      <c r="R85" s="11">
        <f t="shared" si="0"/>
        <v>0.02206531332744925</v>
      </c>
      <c r="S85" s="11">
        <f t="shared" si="0"/>
        <v>0.017825311942959002</v>
      </c>
      <c r="T85" s="11">
        <f t="shared" si="0"/>
        <v>0.06079664570230608</v>
      </c>
      <c r="U85" s="11">
        <f t="shared" si="0"/>
        <v>0.009966777408637873</v>
      </c>
      <c r="V85" s="11">
        <f t="shared" si="0"/>
        <v>0.0022459292532285235</v>
      </c>
      <c r="W85" s="11">
        <f t="shared" si="0"/>
        <v>0</v>
      </c>
      <c r="X85" s="11">
        <f t="shared" si="0"/>
        <v>0.008403361344537815</v>
      </c>
      <c r="Y85" s="11">
        <f t="shared" si="0"/>
        <v>0</v>
      </c>
      <c r="Z85" s="11">
        <f t="shared" si="0"/>
        <v>0.013725490196078431</v>
      </c>
      <c r="AA85" s="11">
        <f t="shared" si="0"/>
        <v>0.0641399416909621</v>
      </c>
      <c r="AB85" s="11">
        <f t="shared" si="0"/>
        <v>0.00424757281553398</v>
      </c>
      <c r="AC85" s="11">
        <f t="shared" si="0"/>
        <v>0.00340393343419062</v>
      </c>
      <c r="AD85" s="11">
        <f t="shared" si="0"/>
        <v>0.003067484662576687</v>
      </c>
      <c r="AE85" s="11">
        <f t="shared" si="0"/>
        <v>0.02185792349726776</v>
      </c>
      <c r="AF85" s="11">
        <f t="shared" si="0"/>
        <v>0.027895981087470448</v>
      </c>
      <c r="AG85" s="11">
        <f t="shared" si="0"/>
        <v>0.006547041707080504</v>
      </c>
      <c r="AH85" s="11" t="e">
        <f t="shared" si="0"/>
        <v>#DIV/0!</v>
      </c>
      <c r="AI85" s="11">
        <f t="shared" si="0"/>
        <v>0.0088339222614841</v>
      </c>
      <c r="AJ85" s="11">
        <f t="shared" si="0"/>
        <v>0.004401864319005696</v>
      </c>
      <c r="AK85" s="11">
        <f t="shared" si="0"/>
        <v>0.0025858884373845584</v>
      </c>
      <c r="AL85" s="11">
        <f t="shared" si="0"/>
        <v>0.00599250936329588</v>
      </c>
      <c r="AM85" s="11">
        <f aca="true" t="shared" si="1" ref="AM85:BQ85">(AM83/AM84)*1</f>
        <v>0.005847953216374269</v>
      </c>
      <c r="AN85" s="11">
        <f t="shared" si="1"/>
        <v>0.06687898089171974</v>
      </c>
      <c r="AO85" s="11">
        <f t="shared" si="1"/>
        <v>0.010268378063010501</v>
      </c>
      <c r="AP85" s="11">
        <f t="shared" si="1"/>
        <v>0.006356413166855846</v>
      </c>
      <c r="AQ85" s="11">
        <f t="shared" si="1"/>
        <v>0.005224085784987627</v>
      </c>
      <c r="AR85" s="11" t="e">
        <f t="shared" si="1"/>
        <v>#DIV/0!</v>
      </c>
      <c r="AS85" s="11">
        <f t="shared" si="1"/>
        <v>0.0967741935483871</v>
      </c>
      <c r="AT85" s="11">
        <f t="shared" si="1"/>
        <v>0</v>
      </c>
      <c r="AU85" s="11">
        <f t="shared" si="1"/>
        <v>0.022900763358778626</v>
      </c>
      <c r="AV85" s="11">
        <f t="shared" si="1"/>
        <v>0.01702127659574468</v>
      </c>
      <c r="AW85" s="11">
        <f t="shared" si="1"/>
        <v>0.02349869451697128</v>
      </c>
      <c r="AX85" s="11">
        <f t="shared" si="1"/>
        <v>0.004694835680751174</v>
      </c>
      <c r="AY85" s="11">
        <f t="shared" si="1"/>
        <v>0</v>
      </c>
      <c r="AZ85" s="11">
        <f t="shared" si="1"/>
        <v>0</v>
      </c>
      <c r="BA85" s="11" t="e">
        <f t="shared" si="1"/>
        <v>#DIV/0!</v>
      </c>
      <c r="BB85" s="11">
        <f t="shared" si="1"/>
        <v>0</v>
      </c>
      <c r="BC85" s="11">
        <v>0</v>
      </c>
      <c r="BD85" s="11">
        <f t="shared" si="1"/>
        <v>0</v>
      </c>
      <c r="BE85" s="11">
        <f t="shared" si="1"/>
        <v>0.021897810218978103</v>
      </c>
      <c r="BF85" s="11">
        <f t="shared" si="1"/>
        <v>0</v>
      </c>
      <c r="BG85" s="11">
        <f t="shared" si="1"/>
        <v>0</v>
      </c>
      <c r="BH85" s="11">
        <f t="shared" si="1"/>
        <v>0</v>
      </c>
      <c r="BI85" s="11">
        <f t="shared" si="1"/>
        <v>0</v>
      </c>
      <c r="BJ85" s="11">
        <v>0</v>
      </c>
      <c r="BK85" s="11">
        <f t="shared" si="1"/>
        <v>0.005508982035928144</v>
      </c>
      <c r="BL85" s="11">
        <v>0</v>
      </c>
      <c r="BM85" s="11">
        <f t="shared" si="1"/>
        <v>0</v>
      </c>
      <c r="BN85" s="11">
        <f t="shared" si="1"/>
        <v>0.03690036900369004</v>
      </c>
      <c r="BO85" s="11" t="e">
        <f t="shared" si="1"/>
        <v>#DIV/0!</v>
      </c>
      <c r="BP85" s="11">
        <f t="shared" si="1"/>
        <v>0.0076784101174345075</v>
      </c>
      <c r="BQ85" s="11">
        <f t="shared" si="1"/>
        <v>0.0034904013961605585</v>
      </c>
      <c r="BR85" s="11">
        <v>0</v>
      </c>
      <c r="BS85" s="11">
        <f>(BS83/BS84)*1</f>
        <v>0.021739130434782608</v>
      </c>
      <c r="BT85" s="11">
        <v>0</v>
      </c>
      <c r="BU85" s="11">
        <f aca="true" t="shared" si="2" ref="BU85:CB85">(BU83/BU84)*1</f>
        <v>0.016913319238900635</v>
      </c>
      <c r="BV85" s="11">
        <f t="shared" si="2"/>
        <v>0.001277139208173691</v>
      </c>
      <c r="BW85" s="11">
        <f t="shared" si="2"/>
        <v>0.09615384615384616</v>
      </c>
      <c r="BX85" s="11">
        <f t="shared" si="2"/>
        <v>0.0024154589371980675</v>
      </c>
      <c r="BY85" s="11">
        <f t="shared" si="2"/>
        <v>0.03333333333333333</v>
      </c>
      <c r="BZ85" s="11">
        <f t="shared" si="2"/>
        <v>0.007874015748031496</v>
      </c>
      <c r="CA85" s="11">
        <v>0</v>
      </c>
      <c r="CB85" s="11">
        <f t="shared" si="2"/>
        <v>0.08176355959727184</v>
      </c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  <ignoredErrors>
    <ignoredError sqref="CB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D87"/>
  <sheetViews>
    <sheetView tabSelected="1" zoomScalePageLayoutView="0" workbookViewId="0" topLeftCell="A1">
      <pane xSplit="2" ySplit="7" topLeftCell="C5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87" sqref="G87"/>
    </sheetView>
  </sheetViews>
  <sheetFormatPr defaultColWidth="9.140625" defaultRowHeight="12.75"/>
  <cols>
    <col min="1" max="1" width="33.00390625" style="0" bestFit="1" customWidth="1"/>
    <col min="2" max="2" width="24.8515625" style="0" bestFit="1" customWidth="1"/>
    <col min="3" max="3" width="9.140625" style="7" customWidth="1"/>
    <col min="4" max="5" width="10.28125" style="7" bestFit="1" customWidth="1"/>
    <col min="6" max="7" width="9.140625" style="7" customWidth="1"/>
    <col min="8" max="8" width="10.28125" style="7" bestFit="1" customWidth="1"/>
    <col min="9" max="9" width="9.140625" style="7" customWidth="1"/>
    <col min="10" max="20" width="10.28125" style="7" bestFit="1" customWidth="1"/>
    <col min="21" max="22" width="9.140625" style="7" customWidth="1"/>
    <col min="23" max="23" width="10.28125" style="7" bestFit="1" customWidth="1"/>
    <col min="24" max="26" width="9.140625" style="7" customWidth="1"/>
    <col min="27" max="30" width="10.28125" style="7" bestFit="1" customWidth="1"/>
    <col min="31" max="32" width="9.140625" style="7" customWidth="1"/>
    <col min="33" max="34" width="10.28125" style="7" bestFit="1" customWidth="1"/>
    <col min="35" max="35" width="9.140625" style="7" customWidth="1"/>
    <col min="36" max="39" width="10.28125" style="7" bestFit="1" customWidth="1"/>
    <col min="40" max="41" width="9.140625" style="7" customWidth="1"/>
    <col min="42" max="44" width="10.28125" style="7" bestFit="1" customWidth="1"/>
    <col min="45" max="45" width="11.28125" style="7" bestFit="1" customWidth="1"/>
    <col min="46" max="63" width="9.140625" style="7" customWidth="1"/>
    <col min="64" max="64" width="10.28125" style="8" bestFit="1" customWidth="1"/>
    <col min="65" max="68" width="9.140625" style="7" customWidth="1"/>
    <col min="69" max="69" width="10.28125" style="7" bestFit="1" customWidth="1"/>
    <col min="70" max="76" width="9.140625" style="7" customWidth="1"/>
    <col min="77" max="77" width="10.28125" style="7" bestFit="1" customWidth="1"/>
    <col min="78" max="80" width="9.140625" style="7" customWidth="1"/>
    <col min="81" max="81" width="11.28125" style="0" bestFit="1" customWidth="1"/>
  </cols>
  <sheetData>
    <row r="1" ht="12.75">
      <c r="A1" s="3">
        <v>41702</v>
      </c>
    </row>
    <row r="2" ht="12.75">
      <c r="A2" t="s">
        <v>19</v>
      </c>
    </row>
    <row r="3" ht="12.75">
      <c r="A3" t="s">
        <v>16</v>
      </c>
    </row>
    <row r="6" spans="1:81" ht="12.75">
      <c r="A6" s="1" t="s">
        <v>0</v>
      </c>
      <c r="B6" s="1" t="s">
        <v>1</v>
      </c>
      <c r="C6" s="7" t="s">
        <v>2</v>
      </c>
      <c r="D6" s="7" t="s">
        <v>4</v>
      </c>
      <c r="E6" s="7" t="s">
        <v>4</v>
      </c>
      <c r="F6" s="7" t="s">
        <v>4</v>
      </c>
      <c r="G6" s="7" t="s">
        <v>4</v>
      </c>
      <c r="H6" s="7" t="s">
        <v>4</v>
      </c>
      <c r="I6" s="7" t="s">
        <v>4</v>
      </c>
      <c r="J6" s="7" t="s">
        <v>4</v>
      </c>
      <c r="K6" s="7" t="s">
        <v>4</v>
      </c>
      <c r="L6" s="7" t="s">
        <v>4</v>
      </c>
      <c r="M6" s="7" t="s">
        <v>4</v>
      </c>
      <c r="N6" s="7" t="s">
        <v>8</v>
      </c>
      <c r="O6" s="7" t="s">
        <v>4</v>
      </c>
      <c r="P6" s="7" t="s">
        <v>4</v>
      </c>
      <c r="Q6" s="7" t="s">
        <v>4</v>
      </c>
      <c r="R6" s="7" t="s">
        <v>4</v>
      </c>
      <c r="S6" s="7" t="s">
        <v>4</v>
      </c>
      <c r="T6" s="7" t="s">
        <v>4</v>
      </c>
      <c r="U6" s="7" t="s">
        <v>4</v>
      </c>
      <c r="V6" s="7" t="s">
        <v>4</v>
      </c>
      <c r="W6" s="7" t="s">
        <v>4</v>
      </c>
      <c r="X6" s="7" t="s">
        <v>4</v>
      </c>
      <c r="Y6" s="7" t="s">
        <v>4</v>
      </c>
      <c r="Z6" s="7" t="s">
        <v>4</v>
      </c>
      <c r="AA6" s="7" t="s">
        <v>4</v>
      </c>
      <c r="AB6" s="7" t="s">
        <v>4</v>
      </c>
      <c r="AC6" s="7" t="s">
        <v>9</v>
      </c>
      <c r="AD6" s="7" t="s">
        <v>4</v>
      </c>
      <c r="AE6" s="7" t="s">
        <v>9</v>
      </c>
      <c r="AF6" s="7" t="s">
        <v>4</v>
      </c>
      <c r="AG6" s="7" t="s">
        <v>4</v>
      </c>
      <c r="AH6" s="7" t="s">
        <v>4</v>
      </c>
      <c r="AI6" s="7" t="s">
        <v>4</v>
      </c>
      <c r="AJ6" s="7" t="s">
        <v>4</v>
      </c>
      <c r="AK6" s="7" t="s">
        <v>4</v>
      </c>
      <c r="AL6" s="7" t="s">
        <v>4</v>
      </c>
      <c r="AM6" s="7" t="s">
        <v>4</v>
      </c>
      <c r="AN6" s="7" t="s">
        <v>4</v>
      </c>
      <c r="AO6" s="7" t="s">
        <v>4</v>
      </c>
      <c r="AP6" s="7" t="s">
        <v>4</v>
      </c>
      <c r="AQ6" s="7" t="s">
        <v>4</v>
      </c>
      <c r="AR6" s="7" t="s">
        <v>4</v>
      </c>
      <c r="AS6" s="7" t="s">
        <v>4</v>
      </c>
      <c r="AT6" s="7" t="s">
        <v>4</v>
      </c>
      <c r="AU6" s="7" t="s">
        <v>4</v>
      </c>
      <c r="AV6" s="7" t="s">
        <v>4</v>
      </c>
      <c r="AW6" s="7" t="s">
        <v>4</v>
      </c>
      <c r="AX6" s="7" t="s">
        <v>4</v>
      </c>
      <c r="AY6" s="7" t="s">
        <v>4</v>
      </c>
      <c r="AZ6" s="7" t="s">
        <v>4</v>
      </c>
      <c r="BA6" s="7" t="s">
        <v>4</v>
      </c>
      <c r="BB6" s="7" t="s">
        <v>4</v>
      </c>
      <c r="BC6" s="7" t="s">
        <v>4</v>
      </c>
      <c r="BD6" s="7" t="s">
        <v>4</v>
      </c>
      <c r="BE6" s="7" t="s">
        <v>4</v>
      </c>
      <c r="BF6" s="7" t="s">
        <v>4</v>
      </c>
      <c r="BG6" s="7" t="s">
        <v>4</v>
      </c>
      <c r="BH6" s="7" t="s">
        <v>4</v>
      </c>
      <c r="BI6" s="7" t="s">
        <v>4</v>
      </c>
      <c r="BJ6" s="7" t="s">
        <v>4</v>
      </c>
      <c r="BK6" s="7" t="s">
        <v>4</v>
      </c>
      <c r="BL6" s="8" t="s">
        <v>4</v>
      </c>
      <c r="BM6" s="7" t="s">
        <v>4</v>
      </c>
      <c r="BN6" s="7" t="s">
        <v>4</v>
      </c>
      <c r="BO6" s="7" t="s">
        <v>4</v>
      </c>
      <c r="BP6" s="7" t="s">
        <v>4</v>
      </c>
      <c r="BQ6" s="7" t="s">
        <v>4</v>
      </c>
      <c r="BR6" s="7" t="s">
        <v>4</v>
      </c>
      <c r="BS6" s="7" t="s">
        <v>4</v>
      </c>
      <c r="BT6" s="7" t="s">
        <v>4</v>
      </c>
      <c r="BU6" s="7" t="s">
        <v>4</v>
      </c>
      <c r="BV6" s="7" t="s">
        <v>4</v>
      </c>
      <c r="BW6" s="7" t="s">
        <v>4</v>
      </c>
      <c r="BX6" s="7" t="s">
        <v>4</v>
      </c>
      <c r="BY6" s="7" t="s">
        <v>4</v>
      </c>
      <c r="BZ6" s="7" t="s">
        <v>4</v>
      </c>
      <c r="CA6" s="7" t="s">
        <v>4</v>
      </c>
      <c r="CB6" s="7" t="s">
        <v>4</v>
      </c>
      <c r="CC6" s="7" t="s">
        <v>3</v>
      </c>
    </row>
    <row r="7" spans="3:81" ht="12.75">
      <c r="C7" s="7" t="s">
        <v>3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  <c r="Q7" s="7">
        <v>14</v>
      </c>
      <c r="R7" s="7">
        <v>15</v>
      </c>
      <c r="S7" s="7">
        <v>16</v>
      </c>
      <c r="T7" s="7">
        <v>17</v>
      </c>
      <c r="U7" s="7">
        <v>18</v>
      </c>
      <c r="V7" s="7">
        <v>19</v>
      </c>
      <c r="W7" s="7">
        <v>20</v>
      </c>
      <c r="X7" s="7">
        <v>21</v>
      </c>
      <c r="Y7" s="7">
        <v>22</v>
      </c>
      <c r="Z7" s="7">
        <v>23</v>
      </c>
      <c r="AA7" s="7">
        <v>24</v>
      </c>
      <c r="AB7" s="7">
        <v>25</v>
      </c>
      <c r="AC7" s="7">
        <v>26</v>
      </c>
      <c r="AD7" s="7">
        <v>27</v>
      </c>
      <c r="AE7" s="7">
        <v>28</v>
      </c>
      <c r="AF7" s="7">
        <v>29</v>
      </c>
      <c r="AG7" s="7">
        <v>30</v>
      </c>
      <c r="AH7" s="7">
        <v>31</v>
      </c>
      <c r="AI7" s="7">
        <v>32</v>
      </c>
      <c r="AJ7" s="7">
        <v>33</v>
      </c>
      <c r="AK7" s="7">
        <v>34</v>
      </c>
      <c r="AL7" s="7">
        <v>35</v>
      </c>
      <c r="AM7" s="7">
        <v>36</v>
      </c>
      <c r="AN7" s="7">
        <v>37</v>
      </c>
      <c r="AO7" s="7">
        <v>38</v>
      </c>
      <c r="AP7" s="7">
        <v>39</v>
      </c>
      <c r="AQ7" s="7">
        <v>40</v>
      </c>
      <c r="AR7" s="7">
        <v>41</v>
      </c>
      <c r="AS7" s="7">
        <v>42</v>
      </c>
      <c r="AT7" s="7">
        <v>43</v>
      </c>
      <c r="AU7" s="7">
        <v>44</v>
      </c>
      <c r="AV7" s="7">
        <v>45</v>
      </c>
      <c r="AW7" s="7">
        <v>46</v>
      </c>
      <c r="AX7" s="7">
        <v>47</v>
      </c>
      <c r="AY7" s="7">
        <v>48</v>
      </c>
      <c r="AZ7" s="7">
        <v>49</v>
      </c>
      <c r="BA7" s="7">
        <v>50</v>
      </c>
      <c r="BB7" s="7">
        <v>51</v>
      </c>
      <c r="BC7" s="7">
        <v>52</v>
      </c>
      <c r="BD7" s="7">
        <v>53</v>
      </c>
      <c r="BE7" s="7">
        <v>56</v>
      </c>
      <c r="BF7" s="7">
        <v>57</v>
      </c>
      <c r="BG7" s="7">
        <v>58</v>
      </c>
      <c r="BH7" s="7">
        <v>59</v>
      </c>
      <c r="BI7" s="7">
        <v>60</v>
      </c>
      <c r="BJ7" s="7">
        <v>61</v>
      </c>
      <c r="BK7" s="7">
        <v>62</v>
      </c>
      <c r="BL7" s="8">
        <v>63</v>
      </c>
      <c r="BM7" s="7">
        <v>64</v>
      </c>
      <c r="BN7" s="7">
        <v>65</v>
      </c>
      <c r="BO7" s="7">
        <v>67</v>
      </c>
      <c r="BP7" s="7">
        <v>68</v>
      </c>
      <c r="BQ7" s="7">
        <v>69</v>
      </c>
      <c r="BR7" s="7">
        <v>70</v>
      </c>
      <c r="BS7" s="7">
        <v>71</v>
      </c>
      <c r="BT7" s="7">
        <v>72</v>
      </c>
      <c r="BU7" s="7">
        <v>74</v>
      </c>
      <c r="BV7" s="7">
        <v>77</v>
      </c>
      <c r="BW7" s="7">
        <v>78</v>
      </c>
      <c r="BX7" s="7">
        <v>79</v>
      </c>
      <c r="BY7" s="7">
        <v>80</v>
      </c>
      <c r="BZ7" s="7">
        <v>81</v>
      </c>
      <c r="CA7" s="7">
        <v>82</v>
      </c>
      <c r="CB7" s="7">
        <v>83</v>
      </c>
      <c r="CC7" s="7" t="s">
        <v>5</v>
      </c>
    </row>
    <row r="8" ht="12.75">
      <c r="CC8" s="7"/>
    </row>
    <row r="9" spans="1:81" ht="12.75">
      <c r="A9" t="s">
        <v>38</v>
      </c>
      <c r="B9" t="s">
        <v>39</v>
      </c>
      <c r="C9" s="7">
        <v>313</v>
      </c>
      <c r="D9" s="7">
        <v>5</v>
      </c>
      <c r="E9" s="7">
        <v>5</v>
      </c>
      <c r="F9" s="7">
        <v>10</v>
      </c>
      <c r="G9" s="7">
        <v>26</v>
      </c>
      <c r="H9" s="7">
        <v>4</v>
      </c>
      <c r="I9" s="7">
        <v>1</v>
      </c>
      <c r="J9" s="7">
        <v>0</v>
      </c>
      <c r="K9" s="7">
        <v>5</v>
      </c>
      <c r="L9" s="7">
        <v>5</v>
      </c>
      <c r="M9" s="7">
        <v>3</v>
      </c>
      <c r="N9" s="7">
        <v>11</v>
      </c>
      <c r="O9" s="7">
        <v>10</v>
      </c>
      <c r="P9" s="7">
        <v>8</v>
      </c>
      <c r="Q9" s="7">
        <v>13</v>
      </c>
      <c r="R9" s="7">
        <v>12</v>
      </c>
      <c r="S9" s="7">
        <v>5</v>
      </c>
      <c r="T9" s="7">
        <v>11</v>
      </c>
      <c r="U9" s="7">
        <v>9</v>
      </c>
      <c r="V9" s="7">
        <v>2</v>
      </c>
      <c r="W9" s="7">
        <v>0</v>
      </c>
      <c r="X9" s="7">
        <v>0</v>
      </c>
      <c r="Y9" s="7">
        <v>1</v>
      </c>
      <c r="Z9" s="7">
        <v>0</v>
      </c>
      <c r="AA9" s="7">
        <v>2</v>
      </c>
      <c r="AB9" s="7">
        <v>19</v>
      </c>
      <c r="AC9" s="7">
        <v>3</v>
      </c>
      <c r="AD9" s="7">
        <v>3</v>
      </c>
      <c r="AE9" s="7">
        <v>0</v>
      </c>
      <c r="AF9" s="7">
        <v>9</v>
      </c>
      <c r="AG9" s="7">
        <v>13</v>
      </c>
      <c r="AH9" s="7">
        <v>12</v>
      </c>
      <c r="AI9" s="7">
        <v>0</v>
      </c>
      <c r="AJ9" s="7">
        <v>7</v>
      </c>
      <c r="AK9" s="7">
        <v>6</v>
      </c>
      <c r="AL9" s="7">
        <v>4</v>
      </c>
      <c r="AM9" s="7">
        <v>7</v>
      </c>
      <c r="AN9" s="7">
        <v>0</v>
      </c>
      <c r="AO9" s="7">
        <v>10</v>
      </c>
      <c r="AP9" s="7">
        <v>10</v>
      </c>
      <c r="AQ9" s="7">
        <v>11</v>
      </c>
      <c r="AR9" s="7">
        <v>3</v>
      </c>
      <c r="AS9" s="7">
        <v>0</v>
      </c>
      <c r="AT9" s="7">
        <v>0</v>
      </c>
      <c r="AU9" s="7">
        <v>0</v>
      </c>
      <c r="AV9" s="7">
        <v>1</v>
      </c>
      <c r="AW9" s="7">
        <v>1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8">
        <v>12</v>
      </c>
      <c r="BM9" s="7">
        <v>0</v>
      </c>
      <c r="BN9" s="7">
        <v>0</v>
      </c>
      <c r="BO9" s="7">
        <v>2</v>
      </c>
      <c r="BP9" s="7">
        <v>0</v>
      </c>
      <c r="BQ9" s="7">
        <v>2</v>
      </c>
      <c r="BR9" s="7">
        <v>2</v>
      </c>
      <c r="BS9" s="7">
        <v>0</v>
      </c>
      <c r="BT9" s="7">
        <v>0</v>
      </c>
      <c r="BU9" s="7">
        <v>0</v>
      </c>
      <c r="BV9" s="7">
        <v>2</v>
      </c>
      <c r="BW9" s="7">
        <v>0</v>
      </c>
      <c r="BX9" s="7">
        <v>0</v>
      </c>
      <c r="BY9" s="7">
        <v>3</v>
      </c>
      <c r="BZ9" s="7">
        <v>0</v>
      </c>
      <c r="CA9" s="7">
        <v>2</v>
      </c>
      <c r="CB9" s="7">
        <v>0</v>
      </c>
      <c r="CC9" s="15">
        <f>SUM(C9:CB9)</f>
        <v>605</v>
      </c>
    </row>
    <row r="10" spans="2:81" ht="12.75">
      <c r="B10" t="s">
        <v>40</v>
      </c>
      <c r="C10" s="7">
        <v>40</v>
      </c>
      <c r="D10" s="7">
        <v>1</v>
      </c>
      <c r="E10" s="7">
        <v>0</v>
      </c>
      <c r="F10" s="7">
        <v>1</v>
      </c>
      <c r="G10" s="7">
        <v>3</v>
      </c>
      <c r="H10" s="7">
        <v>1</v>
      </c>
      <c r="I10" s="7">
        <v>0</v>
      </c>
      <c r="J10" s="7">
        <v>0</v>
      </c>
      <c r="K10" s="7">
        <v>1</v>
      </c>
      <c r="L10" s="7">
        <v>2</v>
      </c>
      <c r="M10" s="7">
        <v>0</v>
      </c>
      <c r="N10" s="7">
        <v>1</v>
      </c>
      <c r="O10" s="7">
        <v>1</v>
      </c>
      <c r="P10" s="7">
        <v>1</v>
      </c>
      <c r="Q10" s="7">
        <v>1</v>
      </c>
      <c r="R10" s="7">
        <v>4</v>
      </c>
      <c r="S10" s="7">
        <v>1</v>
      </c>
      <c r="T10" s="7">
        <v>2</v>
      </c>
      <c r="U10" s="7">
        <v>2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1</v>
      </c>
      <c r="AB10" s="7">
        <v>0</v>
      </c>
      <c r="AC10" s="7">
        <v>1</v>
      </c>
      <c r="AD10" s="7">
        <v>1</v>
      </c>
      <c r="AE10" s="7">
        <v>0</v>
      </c>
      <c r="AF10" s="7">
        <v>2</v>
      </c>
      <c r="AG10" s="7">
        <v>2</v>
      </c>
      <c r="AH10" s="7">
        <v>2</v>
      </c>
      <c r="AI10" s="7">
        <v>0</v>
      </c>
      <c r="AJ10" s="7">
        <v>2</v>
      </c>
      <c r="AK10" s="7">
        <v>2</v>
      </c>
      <c r="AL10" s="7">
        <v>0</v>
      </c>
      <c r="AM10" s="7">
        <v>0</v>
      </c>
      <c r="AN10" s="7">
        <v>0</v>
      </c>
      <c r="AO10" s="7">
        <v>2</v>
      </c>
      <c r="AP10" s="7">
        <v>2</v>
      </c>
      <c r="AQ10" s="7">
        <v>3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1</v>
      </c>
      <c r="AY10" s="7">
        <v>1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8">
        <v>1</v>
      </c>
      <c r="BM10" s="7">
        <v>0</v>
      </c>
      <c r="BN10" s="7">
        <v>0</v>
      </c>
      <c r="BO10" s="7">
        <v>0</v>
      </c>
      <c r="BP10" s="7">
        <v>0</v>
      </c>
      <c r="BQ10" s="7">
        <v>1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1</v>
      </c>
      <c r="CB10" s="7">
        <v>0</v>
      </c>
      <c r="CC10" s="15">
        <f>SUM(C10:CB10)</f>
        <v>87</v>
      </c>
    </row>
    <row r="11" spans="2:81" ht="12.75">
      <c r="B11" t="s">
        <v>41</v>
      </c>
      <c r="C11" s="7">
        <v>245</v>
      </c>
      <c r="D11" s="7">
        <v>4</v>
      </c>
      <c r="E11" s="7">
        <v>7</v>
      </c>
      <c r="F11" s="7">
        <v>4</v>
      </c>
      <c r="G11" s="7">
        <v>6</v>
      </c>
      <c r="H11" s="7">
        <v>0</v>
      </c>
      <c r="I11" s="7">
        <v>3</v>
      </c>
      <c r="J11" s="7">
        <v>4</v>
      </c>
      <c r="K11" s="7">
        <v>10</v>
      </c>
      <c r="L11" s="7">
        <v>1</v>
      </c>
      <c r="M11" s="7">
        <v>3</v>
      </c>
      <c r="N11" s="7">
        <v>8</v>
      </c>
      <c r="O11" s="7">
        <v>13</v>
      </c>
      <c r="P11" s="7">
        <v>8</v>
      </c>
      <c r="Q11" s="7">
        <v>5</v>
      </c>
      <c r="R11" s="7">
        <v>8</v>
      </c>
      <c r="S11" s="7">
        <v>6</v>
      </c>
      <c r="T11" s="7">
        <v>12</v>
      </c>
      <c r="U11" s="7">
        <v>2</v>
      </c>
      <c r="V11" s="7">
        <v>0</v>
      </c>
      <c r="W11" s="7">
        <v>1</v>
      </c>
      <c r="X11" s="7">
        <v>0</v>
      </c>
      <c r="Y11" s="7">
        <v>1</v>
      </c>
      <c r="Z11" s="7">
        <v>1</v>
      </c>
      <c r="AA11" s="7">
        <v>15</v>
      </c>
      <c r="AB11" s="7">
        <v>6</v>
      </c>
      <c r="AC11" s="7">
        <v>7</v>
      </c>
      <c r="AD11" s="7">
        <v>4</v>
      </c>
      <c r="AE11" s="7">
        <v>1</v>
      </c>
      <c r="AF11" s="7">
        <v>2</v>
      </c>
      <c r="AG11" s="7">
        <v>1</v>
      </c>
      <c r="AH11" s="7">
        <v>12</v>
      </c>
      <c r="AI11" s="7">
        <v>0</v>
      </c>
      <c r="AJ11" s="7">
        <v>3</v>
      </c>
      <c r="AK11" s="7">
        <v>9</v>
      </c>
      <c r="AL11" s="7">
        <v>5</v>
      </c>
      <c r="AM11" s="7">
        <v>8</v>
      </c>
      <c r="AN11" s="7">
        <v>0</v>
      </c>
      <c r="AO11" s="7">
        <v>1</v>
      </c>
      <c r="AP11" s="7">
        <v>10</v>
      </c>
      <c r="AQ11" s="7">
        <v>12</v>
      </c>
      <c r="AR11" s="7">
        <v>6</v>
      </c>
      <c r="AS11" s="7">
        <v>0</v>
      </c>
      <c r="AT11" s="7">
        <v>1</v>
      </c>
      <c r="AU11" s="7">
        <v>0</v>
      </c>
      <c r="AV11" s="7">
        <v>0</v>
      </c>
      <c r="AW11" s="7">
        <v>3</v>
      </c>
      <c r="AX11" s="7">
        <v>1</v>
      </c>
      <c r="AY11" s="7">
        <v>1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8">
        <v>14</v>
      </c>
      <c r="BM11" s="7">
        <v>0</v>
      </c>
      <c r="BN11" s="7">
        <v>0</v>
      </c>
      <c r="BO11" s="7">
        <v>0</v>
      </c>
      <c r="BP11" s="7">
        <v>0</v>
      </c>
      <c r="BQ11" s="7">
        <v>4</v>
      </c>
      <c r="BR11" s="7">
        <v>0</v>
      </c>
      <c r="BS11" s="7">
        <v>0</v>
      </c>
      <c r="BT11" s="7">
        <v>0</v>
      </c>
      <c r="BU11" s="7">
        <v>0</v>
      </c>
      <c r="BV11" s="7">
        <v>3</v>
      </c>
      <c r="BW11" s="7">
        <v>1</v>
      </c>
      <c r="BX11" s="7">
        <v>0</v>
      </c>
      <c r="BY11" s="7">
        <v>3</v>
      </c>
      <c r="BZ11" s="7">
        <v>0</v>
      </c>
      <c r="CA11" s="7">
        <v>0</v>
      </c>
      <c r="CB11" s="7">
        <v>0</v>
      </c>
      <c r="CC11" s="15">
        <f>SUM(C11:CB11)</f>
        <v>485</v>
      </c>
    </row>
    <row r="12" spans="2:81" ht="12.75">
      <c r="B12" t="s">
        <v>42</v>
      </c>
      <c r="C12" s="7">
        <v>197</v>
      </c>
      <c r="D12" s="7">
        <v>0</v>
      </c>
      <c r="E12" s="7">
        <v>10</v>
      </c>
      <c r="F12" s="7">
        <v>2</v>
      </c>
      <c r="G12" s="7">
        <v>4</v>
      </c>
      <c r="H12" s="7">
        <v>1</v>
      </c>
      <c r="I12" s="7">
        <v>0</v>
      </c>
      <c r="J12" s="7">
        <v>2</v>
      </c>
      <c r="K12" s="7">
        <v>9</v>
      </c>
      <c r="L12" s="7">
        <v>5</v>
      </c>
      <c r="M12" s="7">
        <v>1</v>
      </c>
      <c r="N12" s="7">
        <v>6</v>
      </c>
      <c r="O12" s="7">
        <v>18</v>
      </c>
      <c r="P12" s="7">
        <v>9</v>
      </c>
      <c r="Q12" s="7">
        <v>3</v>
      </c>
      <c r="R12" s="7">
        <v>5</v>
      </c>
      <c r="S12" s="7">
        <v>2</v>
      </c>
      <c r="T12" s="7">
        <v>4</v>
      </c>
      <c r="U12" s="7">
        <v>2</v>
      </c>
      <c r="V12" s="7">
        <v>0</v>
      </c>
      <c r="W12" s="7">
        <v>0</v>
      </c>
      <c r="X12" s="7">
        <v>0</v>
      </c>
      <c r="Y12" s="7">
        <v>0</v>
      </c>
      <c r="Z12" s="7">
        <v>2</v>
      </c>
      <c r="AA12" s="7">
        <v>8</v>
      </c>
      <c r="AB12" s="7">
        <v>3</v>
      </c>
      <c r="AC12" s="7">
        <v>1</v>
      </c>
      <c r="AD12" s="7">
        <v>3</v>
      </c>
      <c r="AE12" s="7">
        <v>0</v>
      </c>
      <c r="AF12" s="7">
        <v>10</v>
      </c>
      <c r="AG12" s="7">
        <v>3</v>
      </c>
      <c r="AH12" s="7">
        <v>13</v>
      </c>
      <c r="AI12" s="7">
        <v>0</v>
      </c>
      <c r="AJ12" s="7">
        <v>0</v>
      </c>
      <c r="AK12" s="7">
        <v>5</v>
      </c>
      <c r="AL12" s="7">
        <v>3</v>
      </c>
      <c r="AM12" s="7">
        <v>9</v>
      </c>
      <c r="AN12" s="7">
        <v>0</v>
      </c>
      <c r="AO12" s="7">
        <v>4</v>
      </c>
      <c r="AP12" s="7">
        <v>4</v>
      </c>
      <c r="AQ12" s="7">
        <v>10</v>
      </c>
      <c r="AR12" s="7">
        <v>7</v>
      </c>
      <c r="AS12" s="7">
        <v>0</v>
      </c>
      <c r="AT12" s="7">
        <v>0</v>
      </c>
      <c r="AU12" s="7">
        <v>0</v>
      </c>
      <c r="AV12" s="7">
        <v>1</v>
      </c>
      <c r="AW12" s="7">
        <v>0</v>
      </c>
      <c r="AX12" s="7">
        <v>1</v>
      </c>
      <c r="AY12" s="7">
        <v>1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2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8">
        <v>11</v>
      </c>
      <c r="BM12" s="7">
        <v>0</v>
      </c>
      <c r="BN12" s="7">
        <v>0</v>
      </c>
      <c r="BO12" s="7">
        <v>1</v>
      </c>
      <c r="BP12" s="7">
        <v>0</v>
      </c>
      <c r="BQ12" s="7">
        <v>2</v>
      </c>
      <c r="BR12" s="7">
        <v>1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4</v>
      </c>
      <c r="BZ12" s="7">
        <v>0</v>
      </c>
      <c r="CA12" s="7">
        <v>1</v>
      </c>
      <c r="CB12" s="7">
        <v>0</v>
      </c>
      <c r="CC12" s="15">
        <f>SUM(C12:CB12)</f>
        <v>390</v>
      </c>
    </row>
    <row r="13" spans="2:81" ht="12.75">
      <c r="B13" t="s">
        <v>43</v>
      </c>
      <c r="C13" s="7">
        <v>79</v>
      </c>
      <c r="D13" s="7">
        <v>3</v>
      </c>
      <c r="E13" s="7">
        <v>3</v>
      </c>
      <c r="F13" s="7">
        <v>1</v>
      </c>
      <c r="G13" s="7">
        <v>9</v>
      </c>
      <c r="H13" s="7">
        <v>1</v>
      </c>
      <c r="I13" s="7">
        <v>0</v>
      </c>
      <c r="J13" s="7">
        <v>1</v>
      </c>
      <c r="K13" s="7">
        <v>0</v>
      </c>
      <c r="L13" s="7">
        <v>1</v>
      </c>
      <c r="M13" s="7">
        <v>2</v>
      </c>
      <c r="N13" s="7">
        <v>3</v>
      </c>
      <c r="O13" s="7">
        <v>6</v>
      </c>
      <c r="P13" s="7">
        <v>6</v>
      </c>
      <c r="Q13" s="7">
        <v>9</v>
      </c>
      <c r="R13" s="7">
        <v>4</v>
      </c>
      <c r="S13" s="7">
        <v>1</v>
      </c>
      <c r="T13" s="7">
        <v>1</v>
      </c>
      <c r="U13" s="7">
        <v>0</v>
      </c>
      <c r="V13" s="7">
        <v>1</v>
      </c>
      <c r="W13" s="7">
        <v>1</v>
      </c>
      <c r="X13" s="7">
        <v>1</v>
      </c>
      <c r="Y13" s="7">
        <v>2</v>
      </c>
      <c r="Z13" s="7">
        <v>0</v>
      </c>
      <c r="AA13" s="7">
        <v>2</v>
      </c>
      <c r="AB13" s="7">
        <v>3</v>
      </c>
      <c r="AC13" s="7">
        <v>1</v>
      </c>
      <c r="AD13" s="7">
        <v>5</v>
      </c>
      <c r="AE13" s="7">
        <v>0</v>
      </c>
      <c r="AF13" s="7">
        <v>1</v>
      </c>
      <c r="AG13" s="7">
        <v>6</v>
      </c>
      <c r="AH13" s="7">
        <v>5</v>
      </c>
      <c r="AI13" s="7">
        <v>0</v>
      </c>
      <c r="AJ13" s="7">
        <v>0</v>
      </c>
      <c r="AK13" s="7">
        <v>1</v>
      </c>
      <c r="AL13" s="7">
        <v>2</v>
      </c>
      <c r="AM13" s="7">
        <v>3</v>
      </c>
      <c r="AN13" s="7">
        <v>0</v>
      </c>
      <c r="AO13" s="7">
        <v>0</v>
      </c>
      <c r="AP13" s="7">
        <v>6</v>
      </c>
      <c r="AQ13" s="7">
        <v>5</v>
      </c>
      <c r="AR13" s="7">
        <v>6</v>
      </c>
      <c r="AS13" s="7">
        <v>0</v>
      </c>
      <c r="AT13" s="7">
        <v>0</v>
      </c>
      <c r="AU13" s="7">
        <v>0</v>
      </c>
      <c r="AV13" s="7">
        <v>0</v>
      </c>
      <c r="AW13" s="7">
        <v>1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8">
        <v>4</v>
      </c>
      <c r="BM13" s="7">
        <v>0</v>
      </c>
      <c r="BN13" s="7">
        <v>0</v>
      </c>
      <c r="BO13" s="7">
        <v>2</v>
      </c>
      <c r="BP13" s="7">
        <v>0</v>
      </c>
      <c r="BQ13" s="7">
        <v>1</v>
      </c>
      <c r="BR13" s="7">
        <v>1</v>
      </c>
      <c r="BS13" s="7">
        <v>0</v>
      </c>
      <c r="BT13" s="7">
        <v>0</v>
      </c>
      <c r="BU13" s="7">
        <v>0</v>
      </c>
      <c r="BV13" s="7">
        <v>1</v>
      </c>
      <c r="BW13" s="7">
        <v>0</v>
      </c>
      <c r="BX13" s="7">
        <v>0</v>
      </c>
      <c r="BY13" s="7">
        <v>2</v>
      </c>
      <c r="BZ13" s="7">
        <v>0</v>
      </c>
      <c r="CA13" s="7">
        <v>0</v>
      </c>
      <c r="CB13" s="7">
        <v>0</v>
      </c>
      <c r="CC13" s="15">
        <f>SUM(C13:CB13)</f>
        <v>193</v>
      </c>
    </row>
    <row r="14" spans="7:81" ht="12.75">
      <c r="G14" s="1"/>
      <c r="CC14" s="15"/>
    </row>
    <row r="15" spans="1:82" s="2" customFormat="1" ht="12.75">
      <c r="A15" s="2" t="s">
        <v>11</v>
      </c>
      <c r="B15" s="2" t="s">
        <v>44</v>
      </c>
      <c r="C15" s="8">
        <v>786</v>
      </c>
      <c r="D15" s="8">
        <v>12</v>
      </c>
      <c r="E15" s="8">
        <v>26</v>
      </c>
      <c r="F15" s="8">
        <v>18</v>
      </c>
      <c r="G15" s="8">
        <v>40</v>
      </c>
      <c r="H15" s="8">
        <v>7</v>
      </c>
      <c r="I15" s="8">
        <v>4</v>
      </c>
      <c r="J15" s="8">
        <v>7</v>
      </c>
      <c r="K15" s="8">
        <v>21</v>
      </c>
      <c r="L15" s="8">
        <v>16</v>
      </c>
      <c r="M15" s="8">
        <v>9</v>
      </c>
      <c r="N15" s="8">
        <v>26</v>
      </c>
      <c r="O15" s="8">
        <v>43</v>
      </c>
      <c r="P15" s="8">
        <v>29</v>
      </c>
      <c r="Q15" s="8">
        <v>27</v>
      </c>
      <c r="R15" s="8">
        <v>30</v>
      </c>
      <c r="S15" s="8">
        <v>16</v>
      </c>
      <c r="T15" s="8">
        <v>29</v>
      </c>
      <c r="U15" s="8">
        <v>13</v>
      </c>
      <c r="V15" s="8">
        <v>2</v>
      </c>
      <c r="W15" s="8">
        <v>2</v>
      </c>
      <c r="X15" s="8">
        <v>1</v>
      </c>
      <c r="Y15" s="8">
        <v>2</v>
      </c>
      <c r="Z15" s="8">
        <v>3</v>
      </c>
      <c r="AA15" s="8">
        <v>28</v>
      </c>
      <c r="AB15" s="8">
        <v>28</v>
      </c>
      <c r="AC15" s="8">
        <v>13</v>
      </c>
      <c r="AD15" s="8">
        <v>17</v>
      </c>
      <c r="AE15" s="8">
        <v>0</v>
      </c>
      <c r="AF15" s="8">
        <v>24</v>
      </c>
      <c r="AG15" s="8">
        <v>21</v>
      </c>
      <c r="AH15" s="8">
        <v>44</v>
      </c>
      <c r="AI15" s="8">
        <v>0</v>
      </c>
      <c r="AJ15" s="8">
        <v>8</v>
      </c>
      <c r="AK15" s="8">
        <v>24</v>
      </c>
      <c r="AL15" s="8">
        <v>14</v>
      </c>
      <c r="AM15" s="8">
        <v>26</v>
      </c>
      <c r="AN15" s="8">
        <v>0</v>
      </c>
      <c r="AO15" s="8">
        <v>18</v>
      </c>
      <c r="AP15" s="8">
        <v>37</v>
      </c>
      <c r="AQ15" s="8">
        <v>42</v>
      </c>
      <c r="AR15" s="8">
        <v>24</v>
      </c>
      <c r="AS15" s="8">
        <v>0</v>
      </c>
      <c r="AT15" s="8">
        <v>1</v>
      </c>
      <c r="AU15" s="8">
        <v>0</v>
      </c>
      <c r="AV15" s="8">
        <v>1</v>
      </c>
      <c r="AW15" s="8">
        <v>3</v>
      </c>
      <c r="AX15" s="8">
        <v>3</v>
      </c>
      <c r="AY15" s="8">
        <v>2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2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40</v>
      </c>
      <c r="BM15" s="8">
        <v>0</v>
      </c>
      <c r="BN15" s="8">
        <v>0</v>
      </c>
      <c r="BO15" s="8">
        <v>5</v>
      </c>
      <c r="BP15" s="8">
        <v>0</v>
      </c>
      <c r="BQ15" s="8">
        <v>12</v>
      </c>
      <c r="BR15" s="8">
        <v>2</v>
      </c>
      <c r="BS15" s="8">
        <v>0</v>
      </c>
      <c r="BT15" s="8">
        <v>0</v>
      </c>
      <c r="BU15" s="8">
        <v>0</v>
      </c>
      <c r="BV15" s="8">
        <v>6</v>
      </c>
      <c r="BW15" s="8">
        <v>1</v>
      </c>
      <c r="BX15" s="8">
        <v>0</v>
      </c>
      <c r="BY15" s="8">
        <v>10</v>
      </c>
      <c r="BZ15" s="8">
        <v>0</v>
      </c>
      <c r="CA15" s="8">
        <v>4</v>
      </c>
      <c r="CB15" s="8">
        <v>0</v>
      </c>
      <c r="CC15" s="15">
        <f>SUM(C15:CB15)</f>
        <v>1629</v>
      </c>
      <c r="CD15" s="8"/>
    </row>
    <row r="16" spans="1:21" ht="12.75">
      <c r="A16" t="s">
        <v>7</v>
      </c>
      <c r="C16" s="1"/>
      <c r="U16" s="8"/>
    </row>
    <row r="17" spans="3:21" ht="12.75">
      <c r="C17" s="1"/>
      <c r="U17" s="8"/>
    </row>
    <row r="18" spans="1:82" s="2" customFormat="1" ht="12.75">
      <c r="A18" s="2" t="s">
        <v>20</v>
      </c>
      <c r="B18" s="2" t="s">
        <v>83</v>
      </c>
      <c r="C18" s="8">
        <v>86</v>
      </c>
      <c r="D18" s="8">
        <v>2</v>
      </c>
      <c r="E18" s="8">
        <v>1</v>
      </c>
      <c r="F18" s="8">
        <v>4</v>
      </c>
      <c r="G18" s="8">
        <v>7</v>
      </c>
      <c r="H18" s="8">
        <v>3</v>
      </c>
      <c r="I18" s="8">
        <v>0</v>
      </c>
      <c r="J18" s="8">
        <v>0</v>
      </c>
      <c r="K18" s="8">
        <v>2</v>
      </c>
      <c r="L18" s="8">
        <v>1</v>
      </c>
      <c r="M18" s="8">
        <v>2</v>
      </c>
      <c r="N18" s="8">
        <v>0</v>
      </c>
      <c r="O18" s="8">
        <v>7</v>
      </c>
      <c r="P18" s="8">
        <v>2</v>
      </c>
      <c r="Q18" s="8">
        <v>6</v>
      </c>
      <c r="R18" s="8">
        <v>4</v>
      </c>
      <c r="S18" s="8">
        <v>6</v>
      </c>
      <c r="T18" s="8">
        <v>3</v>
      </c>
      <c r="U18" s="8">
        <v>6</v>
      </c>
      <c r="V18" s="8">
        <v>0</v>
      </c>
      <c r="W18" s="8">
        <v>0</v>
      </c>
      <c r="X18" s="8">
        <v>0</v>
      </c>
      <c r="Y18" s="8">
        <v>0</v>
      </c>
      <c r="Z18" s="8">
        <v>1</v>
      </c>
      <c r="AA18" s="8">
        <v>0</v>
      </c>
      <c r="AB18" s="8">
        <v>1</v>
      </c>
      <c r="AC18" s="8">
        <v>1</v>
      </c>
      <c r="AD18" s="8">
        <v>1</v>
      </c>
      <c r="AE18" s="8">
        <v>0</v>
      </c>
      <c r="AF18" s="8">
        <v>4</v>
      </c>
      <c r="AG18" s="8">
        <v>8</v>
      </c>
      <c r="AH18" s="8">
        <v>3</v>
      </c>
      <c r="AI18" s="8">
        <v>0</v>
      </c>
      <c r="AJ18" s="8">
        <v>1</v>
      </c>
      <c r="AK18" s="8">
        <v>0</v>
      </c>
      <c r="AL18" s="8">
        <v>1</v>
      </c>
      <c r="AM18" s="8">
        <v>6</v>
      </c>
      <c r="AN18" s="8">
        <v>0</v>
      </c>
      <c r="AO18" s="8">
        <v>1</v>
      </c>
      <c r="AP18" s="8">
        <v>3</v>
      </c>
      <c r="AQ18" s="8">
        <v>4</v>
      </c>
      <c r="AR18" s="8">
        <v>0</v>
      </c>
      <c r="AS18" s="8">
        <v>0</v>
      </c>
      <c r="AT18" s="8">
        <v>1</v>
      </c>
      <c r="AU18" s="8">
        <v>0</v>
      </c>
      <c r="AV18" s="8">
        <v>0</v>
      </c>
      <c r="AW18" s="8">
        <v>0</v>
      </c>
      <c r="AX18" s="8">
        <v>1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6</v>
      </c>
      <c r="BM18" s="8">
        <v>0</v>
      </c>
      <c r="BN18" s="8">
        <v>0</v>
      </c>
      <c r="BO18" s="8">
        <v>2</v>
      </c>
      <c r="BP18" s="8">
        <v>0</v>
      </c>
      <c r="BQ18" s="8">
        <v>1</v>
      </c>
      <c r="BR18" s="8">
        <v>0</v>
      </c>
      <c r="BS18" s="8">
        <v>0</v>
      </c>
      <c r="BT18" s="8">
        <v>0</v>
      </c>
      <c r="BU18" s="8">
        <v>0</v>
      </c>
      <c r="BV18" s="8">
        <v>2</v>
      </c>
      <c r="BW18" s="8">
        <v>0</v>
      </c>
      <c r="BX18" s="8">
        <v>0</v>
      </c>
      <c r="BY18" s="8">
        <v>2</v>
      </c>
      <c r="BZ18" s="8">
        <v>0</v>
      </c>
      <c r="CA18" s="8">
        <v>0</v>
      </c>
      <c r="CB18" s="8">
        <v>0</v>
      </c>
      <c r="CC18" s="14">
        <f>SUM(C18:CB18)</f>
        <v>192</v>
      </c>
      <c r="CD18" s="8"/>
    </row>
    <row r="19" spans="2:82" s="2" customFormat="1" ht="12.75">
      <c r="B19" s="2" t="s">
        <v>46</v>
      </c>
      <c r="C19" s="8">
        <v>851</v>
      </c>
      <c r="D19" s="8">
        <v>13</v>
      </c>
      <c r="E19" s="8">
        <v>29</v>
      </c>
      <c r="F19" s="8">
        <v>16</v>
      </c>
      <c r="G19" s="8">
        <v>44</v>
      </c>
      <c r="H19" s="8">
        <v>4</v>
      </c>
      <c r="I19" s="8">
        <v>4</v>
      </c>
      <c r="J19" s="8">
        <v>8</v>
      </c>
      <c r="K19" s="8">
        <v>26</v>
      </c>
      <c r="L19" s="8">
        <v>20</v>
      </c>
      <c r="M19" s="8">
        <v>9</v>
      </c>
      <c r="N19" s="8">
        <v>30</v>
      </c>
      <c r="O19" s="8">
        <v>44</v>
      </c>
      <c r="P19" s="8">
        <v>33</v>
      </c>
      <c r="Q19" s="8">
        <v>27</v>
      </c>
      <c r="R19" s="8">
        <v>35</v>
      </c>
      <c r="S19" s="8">
        <v>11</v>
      </c>
      <c r="T19" s="8">
        <v>28</v>
      </c>
      <c r="U19" s="8">
        <v>9</v>
      </c>
      <c r="V19" s="8">
        <v>3</v>
      </c>
      <c r="W19" s="8">
        <v>2</v>
      </c>
      <c r="X19" s="8">
        <v>2</v>
      </c>
      <c r="Y19" s="8">
        <v>4</v>
      </c>
      <c r="Z19" s="8">
        <v>2</v>
      </c>
      <c r="AA19" s="8">
        <v>35</v>
      </c>
      <c r="AB19" s="8">
        <v>34</v>
      </c>
      <c r="AC19" s="8">
        <v>12</v>
      </c>
      <c r="AD19" s="8">
        <v>18</v>
      </c>
      <c r="AE19" s="8">
        <v>1</v>
      </c>
      <c r="AF19" s="8">
        <v>23</v>
      </c>
      <c r="AG19" s="8">
        <v>17</v>
      </c>
      <c r="AH19" s="8">
        <v>44</v>
      </c>
      <c r="AI19" s="8">
        <v>0</v>
      </c>
      <c r="AJ19" s="8">
        <v>15</v>
      </c>
      <c r="AK19" s="8">
        <v>25</v>
      </c>
      <c r="AL19" s="8">
        <v>13</v>
      </c>
      <c r="AM19" s="8">
        <v>23</v>
      </c>
      <c r="AN19" s="8">
        <v>0</v>
      </c>
      <c r="AO19" s="8">
        <v>18</v>
      </c>
      <c r="AP19" s="8">
        <v>38</v>
      </c>
      <c r="AQ19" s="8">
        <v>42</v>
      </c>
      <c r="AR19" s="8">
        <v>28</v>
      </c>
      <c r="AS19" s="8">
        <v>0</v>
      </c>
      <c r="AT19" s="8">
        <v>1</v>
      </c>
      <c r="AU19" s="8">
        <v>0</v>
      </c>
      <c r="AV19" s="8">
        <v>2</v>
      </c>
      <c r="AW19" s="8">
        <v>5</v>
      </c>
      <c r="AX19" s="8">
        <v>2</v>
      </c>
      <c r="AY19" s="8">
        <v>3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2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40</v>
      </c>
      <c r="BM19" s="8">
        <v>0</v>
      </c>
      <c r="BN19" s="8">
        <v>0</v>
      </c>
      <c r="BO19" s="8">
        <v>5</v>
      </c>
      <c r="BP19" s="8">
        <v>0</v>
      </c>
      <c r="BQ19" s="8">
        <v>11</v>
      </c>
      <c r="BR19" s="8">
        <v>4</v>
      </c>
      <c r="BS19" s="8">
        <v>0</v>
      </c>
      <c r="BT19" s="8">
        <v>0</v>
      </c>
      <c r="BU19" s="8">
        <v>0</v>
      </c>
      <c r="BV19" s="8">
        <v>4</v>
      </c>
      <c r="BW19" s="8">
        <v>1</v>
      </c>
      <c r="BX19" s="8">
        <v>0</v>
      </c>
      <c r="BY19" s="8">
        <v>10</v>
      </c>
      <c r="BZ19" s="8">
        <v>0</v>
      </c>
      <c r="CA19" s="8">
        <v>5</v>
      </c>
      <c r="CB19" s="8">
        <v>0</v>
      </c>
      <c r="CC19" s="14">
        <f>SUM(C19:CB19)</f>
        <v>1735</v>
      </c>
      <c r="CD19" s="8"/>
    </row>
    <row r="20" spans="21:81" ht="12.75">
      <c r="U20" s="8"/>
      <c r="CC20" s="13"/>
    </row>
    <row r="21" spans="1:82" s="2" customFormat="1" ht="12.75">
      <c r="A21" s="2" t="s">
        <v>21</v>
      </c>
      <c r="B21" s="2" t="s">
        <v>47</v>
      </c>
      <c r="C21" s="8">
        <v>800</v>
      </c>
      <c r="D21" s="8">
        <v>12</v>
      </c>
      <c r="E21" s="8">
        <v>27</v>
      </c>
      <c r="F21" s="8">
        <v>17</v>
      </c>
      <c r="G21" s="8">
        <v>39</v>
      </c>
      <c r="H21" s="8">
        <v>6</v>
      </c>
      <c r="I21" s="8">
        <v>4</v>
      </c>
      <c r="J21" s="8">
        <v>8</v>
      </c>
      <c r="K21" s="8">
        <v>22</v>
      </c>
      <c r="L21" s="8">
        <v>16</v>
      </c>
      <c r="M21" s="8">
        <v>10</v>
      </c>
      <c r="N21" s="8">
        <v>28</v>
      </c>
      <c r="O21" s="8">
        <v>46</v>
      </c>
      <c r="P21" s="8">
        <v>31</v>
      </c>
      <c r="Q21" s="8">
        <v>28</v>
      </c>
      <c r="R21" s="8">
        <v>29</v>
      </c>
      <c r="S21" s="8">
        <v>16</v>
      </c>
      <c r="T21" s="8">
        <v>29</v>
      </c>
      <c r="U21" s="8">
        <v>12</v>
      </c>
      <c r="V21" s="8">
        <v>2</v>
      </c>
      <c r="W21" s="8">
        <v>2</v>
      </c>
      <c r="X21" s="8">
        <v>1</v>
      </c>
      <c r="Y21" s="8">
        <v>3</v>
      </c>
      <c r="Z21" s="8">
        <v>3</v>
      </c>
      <c r="AA21" s="8">
        <v>32</v>
      </c>
      <c r="AB21" s="8">
        <v>26</v>
      </c>
      <c r="AC21" s="8">
        <v>13</v>
      </c>
      <c r="AD21" s="8">
        <v>15</v>
      </c>
      <c r="AE21" s="8">
        <v>0</v>
      </c>
      <c r="AF21" s="8">
        <v>23</v>
      </c>
      <c r="AG21" s="8">
        <v>22</v>
      </c>
      <c r="AH21" s="8">
        <v>44</v>
      </c>
      <c r="AI21" s="8">
        <v>0</v>
      </c>
      <c r="AJ21" s="8">
        <v>8</v>
      </c>
      <c r="AK21" s="8">
        <v>23</v>
      </c>
      <c r="AL21" s="8">
        <v>13</v>
      </c>
      <c r="AM21" s="8">
        <v>26</v>
      </c>
      <c r="AN21" s="8">
        <v>0</v>
      </c>
      <c r="AO21" s="8">
        <v>16</v>
      </c>
      <c r="AP21" s="8">
        <v>37</v>
      </c>
      <c r="AQ21" s="8">
        <v>40</v>
      </c>
      <c r="AR21" s="8">
        <v>23</v>
      </c>
      <c r="AS21" s="8">
        <v>0</v>
      </c>
      <c r="AT21" s="8">
        <v>1</v>
      </c>
      <c r="AU21" s="8">
        <v>0</v>
      </c>
      <c r="AV21" s="8">
        <v>2</v>
      </c>
      <c r="AW21" s="8">
        <v>3</v>
      </c>
      <c r="AX21" s="8">
        <v>2</v>
      </c>
      <c r="AY21" s="8">
        <v>3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1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42</v>
      </c>
      <c r="BM21" s="8">
        <v>0</v>
      </c>
      <c r="BN21" s="8">
        <v>0</v>
      </c>
      <c r="BO21" s="8">
        <v>5</v>
      </c>
      <c r="BP21" s="8">
        <v>0</v>
      </c>
      <c r="BQ21" s="8">
        <v>12</v>
      </c>
      <c r="BR21" s="8">
        <v>3</v>
      </c>
      <c r="BS21" s="8">
        <v>0</v>
      </c>
      <c r="BT21" s="8">
        <v>0</v>
      </c>
      <c r="BU21" s="8">
        <v>0</v>
      </c>
      <c r="BV21" s="8">
        <v>6</v>
      </c>
      <c r="BW21" s="8">
        <v>1</v>
      </c>
      <c r="BX21" s="8">
        <v>0</v>
      </c>
      <c r="BY21" s="8">
        <v>10</v>
      </c>
      <c r="BZ21" s="8">
        <v>0</v>
      </c>
      <c r="CA21" s="8">
        <v>5</v>
      </c>
      <c r="CB21" s="8">
        <v>0</v>
      </c>
      <c r="CC21" s="14">
        <f>SUM(C21:CB21)</f>
        <v>1648</v>
      </c>
      <c r="CD21" s="8"/>
    </row>
    <row r="22" spans="3:82" s="2" customFormat="1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14"/>
      <c r="CD22" s="8"/>
    </row>
    <row r="23" spans="1:82" s="2" customFormat="1" ht="12.75">
      <c r="A23" s="2" t="s">
        <v>22</v>
      </c>
      <c r="B23" s="2" t="s">
        <v>48</v>
      </c>
      <c r="C23" s="8">
        <v>798</v>
      </c>
      <c r="D23" s="8">
        <v>11</v>
      </c>
      <c r="E23" s="8">
        <v>25</v>
      </c>
      <c r="F23" s="8">
        <v>18</v>
      </c>
      <c r="G23" s="8">
        <v>41</v>
      </c>
      <c r="H23" s="8">
        <v>7</v>
      </c>
      <c r="I23" s="8">
        <v>4</v>
      </c>
      <c r="J23" s="8">
        <v>8</v>
      </c>
      <c r="K23" s="8">
        <v>20</v>
      </c>
      <c r="L23" s="8">
        <v>13</v>
      </c>
      <c r="M23" s="8">
        <v>10</v>
      </c>
      <c r="N23" s="8">
        <v>26</v>
      </c>
      <c r="O23" s="8">
        <v>43</v>
      </c>
      <c r="P23" s="8">
        <v>29</v>
      </c>
      <c r="Q23" s="8">
        <v>28</v>
      </c>
      <c r="R23" s="8">
        <v>31</v>
      </c>
      <c r="S23" s="8">
        <v>16</v>
      </c>
      <c r="T23" s="8">
        <v>30</v>
      </c>
      <c r="U23" s="8">
        <v>13</v>
      </c>
      <c r="V23" s="8">
        <v>3</v>
      </c>
      <c r="W23" s="8">
        <v>2</v>
      </c>
      <c r="X23" s="8">
        <v>1</v>
      </c>
      <c r="Y23" s="8">
        <v>2</v>
      </c>
      <c r="Z23" s="8">
        <v>3</v>
      </c>
      <c r="AA23" s="8">
        <v>29</v>
      </c>
      <c r="AB23" s="8">
        <v>30</v>
      </c>
      <c r="AC23" s="8">
        <v>10</v>
      </c>
      <c r="AD23" s="8">
        <v>15</v>
      </c>
      <c r="AE23" s="8">
        <v>1</v>
      </c>
      <c r="AF23" s="8">
        <v>23</v>
      </c>
      <c r="AG23" s="8">
        <v>22</v>
      </c>
      <c r="AH23" s="8">
        <v>45</v>
      </c>
      <c r="AI23" s="8">
        <v>0</v>
      </c>
      <c r="AJ23" s="8">
        <v>10</v>
      </c>
      <c r="AK23" s="8">
        <v>23</v>
      </c>
      <c r="AL23" s="8">
        <v>14</v>
      </c>
      <c r="AM23" s="8">
        <v>25</v>
      </c>
      <c r="AN23" s="8">
        <v>0</v>
      </c>
      <c r="AO23" s="8">
        <v>15</v>
      </c>
      <c r="AP23" s="8">
        <v>36</v>
      </c>
      <c r="AQ23" s="8">
        <v>41</v>
      </c>
      <c r="AR23" s="8">
        <v>21</v>
      </c>
      <c r="AS23" s="8">
        <v>0</v>
      </c>
      <c r="AT23" s="8">
        <v>1</v>
      </c>
      <c r="AU23" s="8">
        <v>0</v>
      </c>
      <c r="AV23" s="8">
        <v>2</v>
      </c>
      <c r="AW23" s="8">
        <v>3</v>
      </c>
      <c r="AX23" s="8">
        <v>3</v>
      </c>
      <c r="AY23" s="8">
        <v>3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1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39</v>
      </c>
      <c r="BM23" s="8">
        <v>0</v>
      </c>
      <c r="BN23" s="8">
        <v>0</v>
      </c>
      <c r="BO23" s="8">
        <v>5</v>
      </c>
      <c r="BP23" s="8">
        <v>0</v>
      </c>
      <c r="BQ23" s="8">
        <v>12</v>
      </c>
      <c r="BR23" s="8">
        <v>4</v>
      </c>
      <c r="BS23" s="8">
        <v>0</v>
      </c>
      <c r="BT23" s="8">
        <v>0</v>
      </c>
      <c r="BU23" s="8">
        <v>0</v>
      </c>
      <c r="BV23" s="8">
        <v>6</v>
      </c>
      <c r="BW23" s="8">
        <v>1</v>
      </c>
      <c r="BX23" s="8">
        <v>0</v>
      </c>
      <c r="BY23" s="8">
        <v>11</v>
      </c>
      <c r="BZ23" s="8">
        <v>0</v>
      </c>
      <c r="CA23" s="8">
        <v>5</v>
      </c>
      <c r="CB23" s="8">
        <v>0</v>
      </c>
      <c r="CC23" s="14">
        <f>SUM(C23:CB23)</f>
        <v>1638</v>
      </c>
      <c r="CD23" s="8"/>
    </row>
    <row r="24" spans="3:80" s="2" customFormat="1" ht="12.75">
      <c r="C24" s="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2" s="2" customFormat="1" ht="12.75">
      <c r="A25" s="2" t="s">
        <v>49</v>
      </c>
      <c r="B25" s="2" t="s">
        <v>50</v>
      </c>
      <c r="C25" s="6">
        <v>777</v>
      </c>
      <c r="D25" s="8">
        <v>11</v>
      </c>
      <c r="E25" s="8">
        <v>27</v>
      </c>
      <c r="F25" s="8">
        <v>17</v>
      </c>
      <c r="G25" s="6">
        <v>42</v>
      </c>
      <c r="H25" s="8">
        <v>7</v>
      </c>
      <c r="I25" s="8">
        <v>4</v>
      </c>
      <c r="J25" s="8">
        <v>7</v>
      </c>
      <c r="K25" s="8">
        <v>22</v>
      </c>
      <c r="L25" s="8">
        <v>14</v>
      </c>
      <c r="M25" s="8">
        <v>10</v>
      </c>
      <c r="N25" s="8">
        <v>25</v>
      </c>
      <c r="O25" s="8">
        <v>42</v>
      </c>
      <c r="P25" s="8">
        <v>28</v>
      </c>
      <c r="Q25" s="8">
        <v>28</v>
      </c>
      <c r="R25" s="8">
        <v>31</v>
      </c>
      <c r="S25" s="8">
        <v>16</v>
      </c>
      <c r="T25" s="8">
        <v>28</v>
      </c>
      <c r="U25" s="8">
        <v>12</v>
      </c>
      <c r="V25" s="8">
        <v>4</v>
      </c>
      <c r="W25" s="8">
        <v>2</v>
      </c>
      <c r="X25" s="8">
        <v>1</v>
      </c>
      <c r="Y25" s="8">
        <v>2</v>
      </c>
      <c r="Z25" s="8">
        <v>3</v>
      </c>
      <c r="AA25" s="8">
        <v>30</v>
      </c>
      <c r="AB25" s="8">
        <v>27</v>
      </c>
      <c r="AC25" s="8">
        <v>10</v>
      </c>
      <c r="AD25" s="8">
        <v>15</v>
      </c>
      <c r="AE25" s="8">
        <v>1</v>
      </c>
      <c r="AF25" s="8">
        <v>23</v>
      </c>
      <c r="AG25" s="8">
        <v>23</v>
      </c>
      <c r="AH25" s="8">
        <v>43</v>
      </c>
      <c r="AI25" s="8">
        <v>0</v>
      </c>
      <c r="AJ25" s="8">
        <v>11</v>
      </c>
      <c r="AK25" s="8">
        <v>21</v>
      </c>
      <c r="AL25" s="8">
        <v>14</v>
      </c>
      <c r="AM25" s="8">
        <v>27</v>
      </c>
      <c r="AN25" s="6">
        <v>0</v>
      </c>
      <c r="AO25" s="6">
        <v>15</v>
      </c>
      <c r="AP25" s="8">
        <v>33</v>
      </c>
      <c r="AQ25" s="8">
        <v>39</v>
      </c>
      <c r="AR25" s="8">
        <v>21</v>
      </c>
      <c r="AS25" s="8">
        <v>0</v>
      </c>
      <c r="AT25" s="8">
        <v>1</v>
      </c>
      <c r="AU25" s="8">
        <v>0</v>
      </c>
      <c r="AV25" s="8">
        <v>2</v>
      </c>
      <c r="AW25" s="6">
        <v>2</v>
      </c>
      <c r="AX25" s="8">
        <v>2</v>
      </c>
      <c r="AY25" s="8">
        <v>3</v>
      </c>
      <c r="AZ25" s="8">
        <v>0</v>
      </c>
      <c r="BA25" s="8">
        <v>0</v>
      </c>
      <c r="BB25" s="8">
        <v>0</v>
      </c>
      <c r="BC25" s="8">
        <v>0</v>
      </c>
      <c r="BD25" s="6">
        <v>0</v>
      </c>
      <c r="BE25" s="8">
        <v>0</v>
      </c>
      <c r="BF25" s="8">
        <v>1</v>
      </c>
      <c r="BG25" s="8">
        <v>0</v>
      </c>
      <c r="BH25" s="6">
        <v>0</v>
      </c>
      <c r="BI25" s="6">
        <v>0</v>
      </c>
      <c r="BJ25" s="6">
        <v>0</v>
      </c>
      <c r="BK25" s="6">
        <v>0</v>
      </c>
      <c r="BL25" s="8">
        <v>38</v>
      </c>
      <c r="BM25" s="8">
        <v>0</v>
      </c>
      <c r="BN25" s="8">
        <v>0</v>
      </c>
      <c r="BO25" s="8">
        <v>5</v>
      </c>
      <c r="BP25" s="8">
        <v>0</v>
      </c>
      <c r="BQ25" s="8">
        <v>12</v>
      </c>
      <c r="BR25" s="6">
        <v>3</v>
      </c>
      <c r="BS25" s="6">
        <v>0</v>
      </c>
      <c r="BT25" s="8">
        <v>0</v>
      </c>
      <c r="BU25" s="6">
        <v>0</v>
      </c>
      <c r="BV25" s="8">
        <v>6</v>
      </c>
      <c r="BW25" s="6">
        <v>1</v>
      </c>
      <c r="BX25" s="6">
        <v>0</v>
      </c>
      <c r="BY25" s="6">
        <v>11</v>
      </c>
      <c r="BZ25" s="6">
        <v>0</v>
      </c>
      <c r="CA25" s="8">
        <v>5</v>
      </c>
      <c r="CB25" s="8">
        <v>0</v>
      </c>
      <c r="CC25" s="2">
        <f>SUM(C25:CB25)</f>
        <v>1605</v>
      </c>
      <c r="CD25" s="8"/>
    </row>
    <row r="26" spans="3:82" s="2" customFormat="1" ht="12.75">
      <c r="C26" s="6"/>
      <c r="D26" s="8"/>
      <c r="E26" s="8"/>
      <c r="F26" s="8"/>
      <c r="G26" s="6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6"/>
      <c r="AO26" s="6"/>
      <c r="AP26" s="8"/>
      <c r="AQ26" s="8"/>
      <c r="AR26" s="8"/>
      <c r="AS26" s="8"/>
      <c r="AT26" s="8"/>
      <c r="AU26" s="8"/>
      <c r="AV26" s="8"/>
      <c r="AW26" s="6"/>
      <c r="AX26" s="8"/>
      <c r="AY26" s="8"/>
      <c r="AZ26" s="8"/>
      <c r="BA26" s="8"/>
      <c r="BB26" s="8"/>
      <c r="BC26" s="8"/>
      <c r="BD26" s="6"/>
      <c r="BE26" s="8"/>
      <c r="BF26" s="8"/>
      <c r="BG26" s="8"/>
      <c r="BH26" s="6"/>
      <c r="BI26" s="6"/>
      <c r="BJ26" s="6"/>
      <c r="BK26" s="6"/>
      <c r="BL26" s="8"/>
      <c r="BM26" s="8"/>
      <c r="BN26" s="8"/>
      <c r="BO26" s="8"/>
      <c r="BP26" s="8"/>
      <c r="BQ26" s="8"/>
      <c r="BR26" s="6"/>
      <c r="BS26" s="6"/>
      <c r="BT26" s="8"/>
      <c r="BU26" s="6"/>
      <c r="BV26" s="8"/>
      <c r="BW26" s="6"/>
      <c r="BX26" s="6"/>
      <c r="BY26" s="6"/>
      <c r="BZ26" s="6"/>
      <c r="CA26" s="8"/>
      <c r="CB26" s="8"/>
      <c r="CD26" s="8"/>
    </row>
    <row r="27" spans="1:82" s="2" customFormat="1" ht="12.75">
      <c r="A27" s="2" t="s">
        <v>51</v>
      </c>
      <c r="B27" s="2" t="s">
        <v>53</v>
      </c>
      <c r="C27" s="6">
        <v>805</v>
      </c>
      <c r="D27" s="8">
        <v>11</v>
      </c>
      <c r="E27" s="8">
        <v>27</v>
      </c>
      <c r="F27" s="8">
        <v>17</v>
      </c>
      <c r="G27" s="6">
        <v>42</v>
      </c>
      <c r="H27" s="8">
        <v>7</v>
      </c>
      <c r="I27" s="8">
        <v>4</v>
      </c>
      <c r="J27" s="8">
        <v>8</v>
      </c>
      <c r="K27" s="8">
        <v>23</v>
      </c>
      <c r="L27" s="8">
        <v>13</v>
      </c>
      <c r="M27" s="8">
        <v>10</v>
      </c>
      <c r="N27" s="8">
        <v>25</v>
      </c>
      <c r="O27" s="8">
        <v>43</v>
      </c>
      <c r="P27" s="8">
        <v>28</v>
      </c>
      <c r="Q27" s="8">
        <v>28</v>
      </c>
      <c r="R27" s="8">
        <v>30</v>
      </c>
      <c r="S27" s="8">
        <v>16</v>
      </c>
      <c r="T27" s="8">
        <v>29</v>
      </c>
      <c r="U27" s="8">
        <v>13</v>
      </c>
      <c r="V27" s="8">
        <v>2</v>
      </c>
      <c r="W27" s="8">
        <v>2</v>
      </c>
      <c r="X27" s="8">
        <v>1</v>
      </c>
      <c r="Y27" s="8">
        <v>2</v>
      </c>
      <c r="Z27" s="8">
        <v>3</v>
      </c>
      <c r="AA27" s="8">
        <v>29</v>
      </c>
      <c r="AB27" s="8">
        <v>28</v>
      </c>
      <c r="AC27" s="8">
        <v>10</v>
      </c>
      <c r="AD27" s="8">
        <v>15</v>
      </c>
      <c r="AE27" s="8">
        <v>0</v>
      </c>
      <c r="AF27" s="8">
        <v>24</v>
      </c>
      <c r="AG27" s="8">
        <v>23</v>
      </c>
      <c r="AH27" s="8">
        <v>41</v>
      </c>
      <c r="AI27" s="8">
        <v>0</v>
      </c>
      <c r="AJ27" s="8">
        <v>13</v>
      </c>
      <c r="AK27" s="8">
        <v>22</v>
      </c>
      <c r="AL27" s="8">
        <v>14</v>
      </c>
      <c r="AM27" s="8">
        <v>26</v>
      </c>
      <c r="AN27" s="6">
        <v>0</v>
      </c>
      <c r="AO27" s="6">
        <v>18</v>
      </c>
      <c r="AP27" s="8">
        <v>33</v>
      </c>
      <c r="AQ27" s="8">
        <v>40</v>
      </c>
      <c r="AR27" s="8">
        <v>23</v>
      </c>
      <c r="AS27" s="8">
        <v>0</v>
      </c>
      <c r="AT27" s="8">
        <v>1</v>
      </c>
      <c r="AU27" s="8">
        <v>0</v>
      </c>
      <c r="AV27" s="8">
        <v>2</v>
      </c>
      <c r="AW27" s="6">
        <v>2</v>
      </c>
      <c r="AX27" s="8">
        <v>3</v>
      </c>
      <c r="AY27" s="8">
        <v>3</v>
      </c>
      <c r="AZ27" s="8">
        <v>0</v>
      </c>
      <c r="BA27" s="8">
        <v>0</v>
      </c>
      <c r="BB27" s="8">
        <v>0</v>
      </c>
      <c r="BC27" s="8">
        <v>0</v>
      </c>
      <c r="BD27" s="6">
        <v>0</v>
      </c>
      <c r="BE27" s="8">
        <v>0</v>
      </c>
      <c r="BF27" s="8">
        <v>2</v>
      </c>
      <c r="BG27" s="8">
        <v>0</v>
      </c>
      <c r="BH27" s="6">
        <v>0</v>
      </c>
      <c r="BI27" s="6">
        <v>0</v>
      </c>
      <c r="BJ27" s="6">
        <v>0</v>
      </c>
      <c r="BK27" s="6">
        <v>0</v>
      </c>
      <c r="BL27" s="8">
        <v>38</v>
      </c>
      <c r="BM27" s="8">
        <v>0</v>
      </c>
      <c r="BN27" s="8">
        <v>0</v>
      </c>
      <c r="BO27" s="8">
        <v>5</v>
      </c>
      <c r="BP27" s="8">
        <v>0</v>
      </c>
      <c r="BQ27" s="8">
        <v>12</v>
      </c>
      <c r="BR27" s="6">
        <v>4</v>
      </c>
      <c r="BS27" s="6">
        <v>0</v>
      </c>
      <c r="BT27" s="8">
        <v>0</v>
      </c>
      <c r="BU27" s="6">
        <v>0</v>
      </c>
      <c r="BV27" s="8">
        <v>6</v>
      </c>
      <c r="BW27" s="6">
        <v>1</v>
      </c>
      <c r="BX27" s="6">
        <v>0</v>
      </c>
      <c r="BY27" s="6">
        <v>10</v>
      </c>
      <c r="BZ27" s="6">
        <v>0</v>
      </c>
      <c r="CA27" s="8">
        <v>5</v>
      </c>
      <c r="CB27" s="8">
        <v>0</v>
      </c>
      <c r="CC27" s="2">
        <f>SUM(C27:CB27)</f>
        <v>1642</v>
      </c>
      <c r="CD27" s="8"/>
    </row>
    <row r="28" spans="1:82" s="2" customFormat="1" ht="12.75">
      <c r="A28" s="2" t="s">
        <v>52</v>
      </c>
      <c r="C28" s="6"/>
      <c r="D28" s="8"/>
      <c r="E28" s="8"/>
      <c r="F28" s="8"/>
      <c r="G28" s="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6"/>
      <c r="AO28" s="6"/>
      <c r="AP28" s="8"/>
      <c r="AQ28" s="8"/>
      <c r="AR28" s="8"/>
      <c r="AS28" s="8"/>
      <c r="AT28" s="8"/>
      <c r="AU28" s="8"/>
      <c r="AV28" s="8"/>
      <c r="AW28" s="6"/>
      <c r="AX28" s="8"/>
      <c r="AY28" s="8"/>
      <c r="AZ28" s="8"/>
      <c r="BA28" s="8"/>
      <c r="BB28" s="8"/>
      <c r="BC28" s="8"/>
      <c r="BD28" s="6"/>
      <c r="BE28" s="8"/>
      <c r="BF28" s="8"/>
      <c r="BG28" s="8"/>
      <c r="BH28" s="6"/>
      <c r="BI28" s="6"/>
      <c r="BJ28" s="6"/>
      <c r="BK28" s="6"/>
      <c r="BL28" s="8"/>
      <c r="BM28" s="8"/>
      <c r="BN28" s="8"/>
      <c r="BO28" s="8"/>
      <c r="BP28" s="8"/>
      <c r="BQ28" s="8"/>
      <c r="BR28" s="6"/>
      <c r="BS28" s="6"/>
      <c r="BT28" s="8"/>
      <c r="BU28" s="6"/>
      <c r="BV28" s="8"/>
      <c r="BW28" s="6"/>
      <c r="BX28" s="6"/>
      <c r="BY28" s="6"/>
      <c r="BZ28" s="6"/>
      <c r="CA28" s="8"/>
      <c r="CB28" s="8"/>
      <c r="CD28" s="8"/>
    </row>
    <row r="29" spans="3:80" s="2" customFormat="1" ht="12.75">
      <c r="C29" s="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2" s="2" customFormat="1" ht="12.75">
      <c r="A30" s="2" t="s">
        <v>23</v>
      </c>
      <c r="B30" s="2" t="s">
        <v>54</v>
      </c>
      <c r="C30" s="8">
        <v>391</v>
      </c>
      <c r="D30" s="8">
        <v>6</v>
      </c>
      <c r="E30" s="8">
        <v>6</v>
      </c>
      <c r="F30" s="8">
        <v>9</v>
      </c>
      <c r="G30" s="8">
        <v>26</v>
      </c>
      <c r="H30" s="8">
        <v>4</v>
      </c>
      <c r="I30" s="8">
        <v>0</v>
      </c>
      <c r="J30" s="8">
        <v>4</v>
      </c>
      <c r="K30" s="8">
        <v>6</v>
      </c>
      <c r="L30" s="8">
        <v>0</v>
      </c>
      <c r="M30" s="8">
        <v>5</v>
      </c>
      <c r="N30" s="8">
        <v>13</v>
      </c>
      <c r="O30" s="8">
        <v>12</v>
      </c>
      <c r="P30" s="8">
        <v>12</v>
      </c>
      <c r="Q30" s="8">
        <v>15</v>
      </c>
      <c r="R30" s="8">
        <v>18</v>
      </c>
      <c r="S30" s="8">
        <v>7</v>
      </c>
      <c r="T30" s="8">
        <v>13</v>
      </c>
      <c r="U30" s="8">
        <v>5</v>
      </c>
      <c r="V30" s="8">
        <v>3</v>
      </c>
      <c r="W30" s="8">
        <v>0</v>
      </c>
      <c r="X30" s="8">
        <v>0</v>
      </c>
      <c r="Y30" s="8">
        <v>2</v>
      </c>
      <c r="Z30" s="8">
        <v>0</v>
      </c>
      <c r="AA30" s="8">
        <v>7</v>
      </c>
      <c r="AB30" s="8">
        <v>21</v>
      </c>
      <c r="AC30" s="8">
        <v>6</v>
      </c>
      <c r="AD30" s="8">
        <v>5</v>
      </c>
      <c r="AE30" s="8">
        <v>0</v>
      </c>
      <c r="AF30" s="8">
        <v>11</v>
      </c>
      <c r="AG30" s="8">
        <v>12</v>
      </c>
      <c r="AH30" s="8">
        <v>18</v>
      </c>
      <c r="AI30" s="8">
        <v>0</v>
      </c>
      <c r="AJ30" s="8">
        <v>4</v>
      </c>
      <c r="AK30" s="8">
        <v>6</v>
      </c>
      <c r="AL30" s="8">
        <v>7</v>
      </c>
      <c r="AM30" s="8">
        <v>12</v>
      </c>
      <c r="AN30" s="8">
        <v>0</v>
      </c>
      <c r="AO30" s="8">
        <v>10</v>
      </c>
      <c r="AP30" s="8">
        <v>8</v>
      </c>
      <c r="AQ30" s="8">
        <v>12</v>
      </c>
      <c r="AR30" s="8">
        <v>4</v>
      </c>
      <c r="AS30" s="8">
        <v>0</v>
      </c>
      <c r="AT30" s="8">
        <v>0</v>
      </c>
      <c r="AU30" s="8">
        <v>0</v>
      </c>
      <c r="AV30" s="8">
        <v>1</v>
      </c>
      <c r="AW30" s="8">
        <v>2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2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21</v>
      </c>
      <c r="BM30" s="8">
        <v>0</v>
      </c>
      <c r="BN30" s="8">
        <v>0</v>
      </c>
      <c r="BO30" s="8">
        <v>1</v>
      </c>
      <c r="BP30" s="8">
        <v>0</v>
      </c>
      <c r="BQ30" s="8">
        <v>5</v>
      </c>
      <c r="BR30" s="8">
        <v>1</v>
      </c>
      <c r="BS30" s="8">
        <v>0</v>
      </c>
      <c r="BT30" s="8">
        <v>0</v>
      </c>
      <c r="BU30" s="8">
        <v>0</v>
      </c>
      <c r="BV30" s="8">
        <v>1</v>
      </c>
      <c r="BW30" s="8">
        <v>0</v>
      </c>
      <c r="BX30" s="8">
        <v>0</v>
      </c>
      <c r="BY30" s="8">
        <v>5</v>
      </c>
      <c r="BZ30" s="8">
        <v>0</v>
      </c>
      <c r="CA30" s="8">
        <v>3</v>
      </c>
      <c r="CB30" s="8">
        <v>0</v>
      </c>
      <c r="CC30" s="14">
        <f>SUM(C30:CB30)</f>
        <v>742</v>
      </c>
      <c r="CD30" s="8"/>
    </row>
    <row r="31" spans="2:82" s="2" customFormat="1" ht="12.75">
      <c r="B31" s="2" t="s">
        <v>55</v>
      </c>
      <c r="C31" s="8">
        <v>227</v>
      </c>
      <c r="D31" s="8">
        <v>2</v>
      </c>
      <c r="E31" s="8">
        <v>10</v>
      </c>
      <c r="F31" s="8">
        <v>3</v>
      </c>
      <c r="G31" s="8">
        <v>2</v>
      </c>
      <c r="H31" s="8">
        <v>1</v>
      </c>
      <c r="I31" s="8">
        <v>0</v>
      </c>
      <c r="J31" s="8">
        <v>1</v>
      </c>
      <c r="K31" s="8">
        <v>7</v>
      </c>
      <c r="L31" s="8">
        <v>10</v>
      </c>
      <c r="M31" s="8">
        <v>0</v>
      </c>
      <c r="N31" s="8">
        <v>8</v>
      </c>
      <c r="O31" s="8">
        <v>17</v>
      </c>
      <c r="P31" s="8">
        <v>6</v>
      </c>
      <c r="Q31" s="8">
        <v>3</v>
      </c>
      <c r="R31" s="8">
        <v>10</v>
      </c>
      <c r="S31" s="8">
        <v>3</v>
      </c>
      <c r="T31" s="8">
        <v>4</v>
      </c>
      <c r="U31" s="8">
        <v>3</v>
      </c>
      <c r="V31" s="8">
        <v>1</v>
      </c>
      <c r="W31" s="8">
        <v>1</v>
      </c>
      <c r="X31" s="8">
        <v>0</v>
      </c>
      <c r="Y31" s="8">
        <v>0</v>
      </c>
      <c r="Z31" s="8">
        <v>1</v>
      </c>
      <c r="AA31" s="8">
        <v>12</v>
      </c>
      <c r="AB31" s="8">
        <v>2</v>
      </c>
      <c r="AC31" s="8">
        <v>2</v>
      </c>
      <c r="AD31" s="8">
        <v>2</v>
      </c>
      <c r="AE31" s="8">
        <v>0</v>
      </c>
      <c r="AF31" s="8">
        <v>4</v>
      </c>
      <c r="AG31" s="8">
        <v>7</v>
      </c>
      <c r="AH31" s="8">
        <v>15</v>
      </c>
      <c r="AI31" s="8">
        <v>0</v>
      </c>
      <c r="AJ31" s="8">
        <v>6</v>
      </c>
      <c r="AK31" s="8">
        <v>7</v>
      </c>
      <c r="AL31" s="8">
        <v>2</v>
      </c>
      <c r="AM31" s="8">
        <v>5</v>
      </c>
      <c r="AN31" s="8">
        <v>0</v>
      </c>
      <c r="AO31" s="8">
        <v>4</v>
      </c>
      <c r="AP31" s="8">
        <v>9</v>
      </c>
      <c r="AQ31" s="8">
        <v>10</v>
      </c>
      <c r="AR31" s="8">
        <v>9</v>
      </c>
      <c r="AS31" s="8">
        <v>0</v>
      </c>
      <c r="AT31" s="8">
        <v>1</v>
      </c>
      <c r="AU31" s="8">
        <v>0</v>
      </c>
      <c r="AV31" s="8">
        <v>1</v>
      </c>
      <c r="AW31" s="8">
        <v>2</v>
      </c>
      <c r="AX31" s="8">
        <v>2</v>
      </c>
      <c r="AY31" s="8">
        <v>2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11</v>
      </c>
      <c r="BM31" s="8">
        <v>0</v>
      </c>
      <c r="BN31" s="8">
        <v>0</v>
      </c>
      <c r="BO31" s="8">
        <v>1</v>
      </c>
      <c r="BP31" s="8">
        <v>0</v>
      </c>
      <c r="BQ31" s="8">
        <v>3</v>
      </c>
      <c r="BR31" s="8">
        <v>1</v>
      </c>
      <c r="BS31" s="8">
        <v>0</v>
      </c>
      <c r="BT31" s="8">
        <v>0</v>
      </c>
      <c r="BU31" s="8">
        <v>0</v>
      </c>
      <c r="BV31" s="8">
        <v>2</v>
      </c>
      <c r="BW31" s="8">
        <v>0</v>
      </c>
      <c r="BX31" s="8">
        <v>0</v>
      </c>
      <c r="BY31" s="8">
        <v>5</v>
      </c>
      <c r="BZ31" s="8">
        <v>0</v>
      </c>
      <c r="CA31" s="8">
        <v>1</v>
      </c>
      <c r="CB31" s="8">
        <v>0</v>
      </c>
      <c r="CC31" s="14">
        <f>SUM(C31:CB31)</f>
        <v>448</v>
      </c>
      <c r="CD31" s="8"/>
    </row>
    <row r="32" spans="2:81" s="2" customFormat="1" ht="12.75">
      <c r="B32" s="2" t="s">
        <v>24</v>
      </c>
      <c r="C32" s="6">
        <v>259</v>
      </c>
      <c r="D32" s="8">
        <v>6</v>
      </c>
      <c r="E32" s="8">
        <v>12</v>
      </c>
      <c r="F32" s="8">
        <v>5</v>
      </c>
      <c r="G32" s="8">
        <v>13</v>
      </c>
      <c r="H32" s="8">
        <v>2</v>
      </c>
      <c r="I32" s="8">
        <v>4</v>
      </c>
      <c r="J32" s="8">
        <v>3</v>
      </c>
      <c r="K32" s="8">
        <v>11</v>
      </c>
      <c r="L32" s="8">
        <v>7</v>
      </c>
      <c r="M32" s="8">
        <v>5</v>
      </c>
      <c r="N32" s="8">
        <v>8</v>
      </c>
      <c r="O32" s="8">
        <v>20</v>
      </c>
      <c r="P32" s="8">
        <v>16</v>
      </c>
      <c r="Q32" s="8">
        <v>9</v>
      </c>
      <c r="R32" s="8">
        <v>8</v>
      </c>
      <c r="S32" s="8">
        <v>8</v>
      </c>
      <c r="T32" s="8">
        <v>13</v>
      </c>
      <c r="U32" s="8">
        <v>6</v>
      </c>
      <c r="V32" s="8">
        <v>0</v>
      </c>
      <c r="W32" s="8">
        <v>1</v>
      </c>
      <c r="X32" s="8">
        <v>2</v>
      </c>
      <c r="Y32" s="8">
        <v>2</v>
      </c>
      <c r="Z32" s="8">
        <v>2</v>
      </c>
      <c r="AA32" s="8">
        <v>12</v>
      </c>
      <c r="AB32" s="8">
        <v>7</v>
      </c>
      <c r="AC32" s="8">
        <v>5</v>
      </c>
      <c r="AD32" s="8">
        <v>8</v>
      </c>
      <c r="AE32" s="8">
        <v>1</v>
      </c>
      <c r="AF32" s="8">
        <v>10</v>
      </c>
      <c r="AG32" s="8">
        <v>3</v>
      </c>
      <c r="AH32" s="8">
        <v>14</v>
      </c>
      <c r="AI32" s="8">
        <v>0</v>
      </c>
      <c r="AJ32" s="8">
        <v>2</v>
      </c>
      <c r="AK32" s="8">
        <v>11</v>
      </c>
      <c r="AL32" s="8">
        <v>5</v>
      </c>
      <c r="AM32" s="8">
        <v>10</v>
      </c>
      <c r="AN32" s="8">
        <v>0</v>
      </c>
      <c r="AO32" s="8">
        <v>5</v>
      </c>
      <c r="AP32" s="8">
        <v>18</v>
      </c>
      <c r="AQ32" s="8">
        <v>18</v>
      </c>
      <c r="AR32" s="8">
        <v>14</v>
      </c>
      <c r="AS32" s="8">
        <v>0</v>
      </c>
      <c r="AT32" s="8">
        <v>0</v>
      </c>
      <c r="AU32" s="8">
        <v>0</v>
      </c>
      <c r="AV32" s="8">
        <v>0</v>
      </c>
      <c r="AW32" s="8">
        <v>1</v>
      </c>
      <c r="AX32" s="8">
        <v>1</v>
      </c>
      <c r="AY32" s="8">
        <v>1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11</v>
      </c>
      <c r="BM32" s="8">
        <v>0</v>
      </c>
      <c r="BN32" s="8">
        <v>0</v>
      </c>
      <c r="BO32" s="8">
        <v>3</v>
      </c>
      <c r="BP32" s="8">
        <v>0</v>
      </c>
      <c r="BQ32" s="8">
        <v>3</v>
      </c>
      <c r="BR32" s="8">
        <v>2</v>
      </c>
      <c r="BS32" s="8">
        <v>0</v>
      </c>
      <c r="BT32" s="8">
        <v>0</v>
      </c>
      <c r="BU32" s="8">
        <v>0</v>
      </c>
      <c r="BV32" s="8">
        <v>3</v>
      </c>
      <c r="BW32" s="8">
        <v>1</v>
      </c>
      <c r="BX32" s="8">
        <v>0</v>
      </c>
      <c r="BY32" s="8">
        <v>1</v>
      </c>
      <c r="BZ32" s="8">
        <v>0</v>
      </c>
      <c r="CA32" s="8">
        <v>1</v>
      </c>
      <c r="CB32" s="8">
        <v>0</v>
      </c>
      <c r="CC32" s="14">
        <f>SUM(C32:CB32)</f>
        <v>593</v>
      </c>
    </row>
    <row r="33" spans="3:80" s="2" customFormat="1" ht="12.75">
      <c r="C33" s="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2" s="2" customFormat="1" ht="12.75">
      <c r="A34" s="2" t="s">
        <v>6</v>
      </c>
      <c r="B34" s="2" t="s">
        <v>56</v>
      </c>
      <c r="C34" s="8">
        <v>619</v>
      </c>
      <c r="D34" s="8">
        <v>7</v>
      </c>
      <c r="E34" s="8">
        <v>19</v>
      </c>
      <c r="F34" s="8">
        <v>12</v>
      </c>
      <c r="G34" s="8">
        <v>31</v>
      </c>
      <c r="H34" s="8">
        <v>6</v>
      </c>
      <c r="I34" s="8">
        <v>3</v>
      </c>
      <c r="J34" s="8">
        <v>6</v>
      </c>
      <c r="K34" s="8">
        <v>16</v>
      </c>
      <c r="L34" s="8">
        <v>8</v>
      </c>
      <c r="M34" s="8">
        <v>6</v>
      </c>
      <c r="N34" s="8">
        <v>19</v>
      </c>
      <c r="O34" s="8">
        <v>26</v>
      </c>
      <c r="P34" s="8">
        <v>24</v>
      </c>
      <c r="Q34" s="8">
        <v>18</v>
      </c>
      <c r="R34" s="8">
        <v>20</v>
      </c>
      <c r="S34" s="8">
        <v>12</v>
      </c>
      <c r="T34" s="8">
        <v>27</v>
      </c>
      <c r="U34" s="8">
        <v>11</v>
      </c>
      <c r="V34" s="8">
        <v>4</v>
      </c>
      <c r="W34" s="8">
        <v>2</v>
      </c>
      <c r="X34" s="8">
        <v>2</v>
      </c>
      <c r="Y34" s="8">
        <v>2</v>
      </c>
      <c r="Z34" s="8">
        <v>2</v>
      </c>
      <c r="AA34" s="8">
        <v>17</v>
      </c>
      <c r="AB34" s="8">
        <v>24</v>
      </c>
      <c r="AC34" s="8">
        <v>9</v>
      </c>
      <c r="AD34" s="8">
        <v>11</v>
      </c>
      <c r="AE34" s="8">
        <v>0</v>
      </c>
      <c r="AF34" s="8">
        <v>14</v>
      </c>
      <c r="AG34" s="8">
        <v>15</v>
      </c>
      <c r="AH34" s="8">
        <v>34</v>
      </c>
      <c r="AI34" s="8">
        <v>0</v>
      </c>
      <c r="AJ34" s="8">
        <v>6</v>
      </c>
      <c r="AK34" s="8">
        <v>14</v>
      </c>
      <c r="AL34" s="8">
        <v>10</v>
      </c>
      <c r="AM34" s="8">
        <v>22</v>
      </c>
      <c r="AN34" s="8">
        <v>0</v>
      </c>
      <c r="AO34" s="8">
        <v>13</v>
      </c>
      <c r="AP34" s="8">
        <v>18</v>
      </c>
      <c r="AQ34" s="8">
        <v>26</v>
      </c>
      <c r="AR34" s="8">
        <v>10</v>
      </c>
      <c r="AS34" s="8">
        <v>0</v>
      </c>
      <c r="AT34" s="8">
        <v>0</v>
      </c>
      <c r="AU34" s="8">
        <v>0</v>
      </c>
      <c r="AV34" s="8">
        <v>0</v>
      </c>
      <c r="AW34" s="8">
        <v>2</v>
      </c>
      <c r="AX34" s="8">
        <v>1</v>
      </c>
      <c r="AY34" s="8">
        <v>2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2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31</v>
      </c>
      <c r="BM34" s="8">
        <v>0</v>
      </c>
      <c r="BN34" s="8">
        <v>0</v>
      </c>
      <c r="BO34" s="8">
        <v>1</v>
      </c>
      <c r="BP34" s="8">
        <v>0</v>
      </c>
      <c r="BQ34" s="8">
        <v>5</v>
      </c>
      <c r="BR34" s="8">
        <v>4</v>
      </c>
      <c r="BS34" s="8">
        <v>0</v>
      </c>
      <c r="BT34" s="8">
        <v>0</v>
      </c>
      <c r="BU34" s="8">
        <v>0</v>
      </c>
      <c r="BV34" s="8">
        <v>5</v>
      </c>
      <c r="BW34" s="8">
        <v>1</v>
      </c>
      <c r="BX34" s="8">
        <v>0</v>
      </c>
      <c r="BY34" s="8">
        <v>7</v>
      </c>
      <c r="BZ34" s="8">
        <v>0</v>
      </c>
      <c r="CA34" s="8">
        <v>4</v>
      </c>
      <c r="CB34" s="8">
        <v>0</v>
      </c>
      <c r="CC34" s="14">
        <f>SUM(C34:CB34)</f>
        <v>1210</v>
      </c>
      <c r="CD34" s="8"/>
    </row>
    <row r="35" spans="2:81" s="2" customFormat="1" ht="12.75">
      <c r="B35" s="2" t="s">
        <v>57</v>
      </c>
      <c r="C35" s="6">
        <v>234</v>
      </c>
      <c r="D35" s="8">
        <v>4</v>
      </c>
      <c r="E35" s="8">
        <v>8</v>
      </c>
      <c r="F35" s="8">
        <v>7</v>
      </c>
      <c r="G35" s="8">
        <v>12</v>
      </c>
      <c r="H35" s="8">
        <v>1</v>
      </c>
      <c r="I35" s="8">
        <v>1</v>
      </c>
      <c r="J35" s="8">
        <v>1</v>
      </c>
      <c r="K35" s="8">
        <v>9</v>
      </c>
      <c r="L35" s="8">
        <v>7</v>
      </c>
      <c r="M35" s="8">
        <v>3</v>
      </c>
      <c r="N35" s="8">
        <v>6</v>
      </c>
      <c r="O35" s="8">
        <v>19</v>
      </c>
      <c r="P35" s="8">
        <v>7</v>
      </c>
      <c r="Q35" s="8">
        <v>11</v>
      </c>
      <c r="R35" s="8">
        <v>14</v>
      </c>
      <c r="S35" s="8">
        <v>4</v>
      </c>
      <c r="T35" s="8">
        <v>3</v>
      </c>
      <c r="U35" s="8">
        <v>3</v>
      </c>
      <c r="V35" s="8">
        <v>0</v>
      </c>
      <c r="W35" s="8">
        <v>0</v>
      </c>
      <c r="X35" s="8">
        <v>0</v>
      </c>
      <c r="Y35" s="8">
        <v>0</v>
      </c>
      <c r="Z35" s="8">
        <v>1</v>
      </c>
      <c r="AA35" s="8">
        <v>10</v>
      </c>
      <c r="AB35" s="8">
        <v>6</v>
      </c>
      <c r="AC35" s="8">
        <v>2</v>
      </c>
      <c r="AD35" s="8">
        <v>3</v>
      </c>
      <c r="AE35" s="8">
        <v>1</v>
      </c>
      <c r="AF35" s="8">
        <v>11</v>
      </c>
      <c r="AG35" s="8">
        <v>9</v>
      </c>
      <c r="AH35" s="8">
        <v>9</v>
      </c>
      <c r="AI35" s="8">
        <v>0</v>
      </c>
      <c r="AJ35" s="8">
        <v>4</v>
      </c>
      <c r="AK35" s="8">
        <v>8</v>
      </c>
      <c r="AL35" s="8">
        <v>4</v>
      </c>
      <c r="AM35" s="8">
        <v>5</v>
      </c>
      <c r="AN35" s="8">
        <v>0</v>
      </c>
      <c r="AO35" s="8">
        <v>6</v>
      </c>
      <c r="AP35" s="8">
        <v>12</v>
      </c>
      <c r="AQ35" s="8">
        <v>15</v>
      </c>
      <c r="AR35" s="8">
        <v>11</v>
      </c>
      <c r="AS35" s="8">
        <v>0</v>
      </c>
      <c r="AT35" s="8">
        <v>1</v>
      </c>
      <c r="AU35" s="8">
        <v>0</v>
      </c>
      <c r="AV35" s="8">
        <v>1</v>
      </c>
      <c r="AW35" s="8">
        <v>2</v>
      </c>
      <c r="AX35" s="8">
        <v>3</v>
      </c>
      <c r="AY35" s="8">
        <v>1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11</v>
      </c>
      <c r="BM35" s="8">
        <v>0</v>
      </c>
      <c r="BN35" s="8">
        <v>0</v>
      </c>
      <c r="BO35" s="8">
        <v>4</v>
      </c>
      <c r="BP35" s="8">
        <v>0</v>
      </c>
      <c r="BQ35" s="8">
        <v>5</v>
      </c>
      <c r="BR35" s="8">
        <v>0</v>
      </c>
      <c r="BS35" s="8">
        <v>0</v>
      </c>
      <c r="BT35" s="8">
        <v>0</v>
      </c>
      <c r="BU35" s="8">
        <v>0</v>
      </c>
      <c r="BV35" s="8">
        <v>1</v>
      </c>
      <c r="BW35" s="8">
        <v>0</v>
      </c>
      <c r="BX35" s="8">
        <v>0</v>
      </c>
      <c r="BY35" s="8">
        <v>3</v>
      </c>
      <c r="BZ35" s="8">
        <v>0</v>
      </c>
      <c r="CA35" s="8">
        <v>1</v>
      </c>
      <c r="CB35" s="8">
        <v>0</v>
      </c>
      <c r="CC35" s="14">
        <f>SUM(C35:CB35)</f>
        <v>504</v>
      </c>
    </row>
    <row r="36" spans="3:80" s="2" customFormat="1" ht="12.75">
      <c r="C36" s="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2" s="2" customFormat="1" ht="12.75">
      <c r="A37" s="2" t="s">
        <v>58</v>
      </c>
      <c r="B37" s="5" t="s">
        <v>59</v>
      </c>
      <c r="C37" s="8">
        <v>795</v>
      </c>
      <c r="D37" s="8">
        <v>11</v>
      </c>
      <c r="E37" s="8">
        <v>27</v>
      </c>
      <c r="F37" s="8">
        <v>18</v>
      </c>
      <c r="G37" s="8">
        <v>40</v>
      </c>
      <c r="H37" s="8">
        <v>7</v>
      </c>
      <c r="I37" s="8">
        <v>4</v>
      </c>
      <c r="J37" s="8">
        <v>8</v>
      </c>
      <c r="K37" s="8">
        <v>22</v>
      </c>
      <c r="L37" s="8">
        <v>15</v>
      </c>
      <c r="M37" s="8">
        <v>9</v>
      </c>
      <c r="N37" s="8">
        <v>25</v>
      </c>
      <c r="O37" s="8">
        <v>44</v>
      </c>
      <c r="P37" s="8">
        <v>26</v>
      </c>
      <c r="Q37" s="8">
        <v>30</v>
      </c>
      <c r="R37" s="8">
        <v>30</v>
      </c>
      <c r="S37" s="8">
        <v>16</v>
      </c>
      <c r="T37" s="8">
        <v>28</v>
      </c>
      <c r="U37" s="8">
        <v>12</v>
      </c>
      <c r="V37" s="8">
        <v>2</v>
      </c>
      <c r="W37" s="8">
        <v>2</v>
      </c>
      <c r="X37" s="8">
        <v>1</v>
      </c>
      <c r="Y37" s="8">
        <v>2</v>
      </c>
      <c r="Z37" s="8">
        <v>3</v>
      </c>
      <c r="AA37" s="8">
        <v>28</v>
      </c>
      <c r="AB37" s="8">
        <v>28</v>
      </c>
      <c r="AC37" s="8">
        <v>10</v>
      </c>
      <c r="AD37" s="8">
        <v>14</v>
      </c>
      <c r="AE37" s="8">
        <v>1</v>
      </c>
      <c r="AF37" s="8">
        <v>23</v>
      </c>
      <c r="AG37" s="8">
        <v>23</v>
      </c>
      <c r="AH37" s="8">
        <v>43</v>
      </c>
      <c r="AI37" s="8">
        <v>0</v>
      </c>
      <c r="AJ37" s="8">
        <v>11</v>
      </c>
      <c r="AK37" s="8">
        <v>22</v>
      </c>
      <c r="AL37" s="8">
        <v>14</v>
      </c>
      <c r="AM37" s="8">
        <v>25</v>
      </c>
      <c r="AN37" s="8">
        <v>0</v>
      </c>
      <c r="AO37" s="8">
        <v>17</v>
      </c>
      <c r="AP37" s="8">
        <v>35</v>
      </c>
      <c r="AQ37" s="8">
        <v>39</v>
      </c>
      <c r="AR37" s="8">
        <v>22</v>
      </c>
      <c r="AS37" s="8">
        <v>0</v>
      </c>
      <c r="AT37" s="8">
        <v>1</v>
      </c>
      <c r="AU37" s="8">
        <v>0</v>
      </c>
      <c r="AV37" s="8">
        <v>1</v>
      </c>
      <c r="AW37" s="8">
        <v>4</v>
      </c>
      <c r="AX37" s="8">
        <v>3</v>
      </c>
      <c r="AY37" s="8">
        <v>3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1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39</v>
      </c>
      <c r="BM37" s="8">
        <v>0</v>
      </c>
      <c r="BN37" s="8">
        <v>0</v>
      </c>
      <c r="BO37" s="8">
        <v>5</v>
      </c>
      <c r="BP37" s="8">
        <v>0</v>
      </c>
      <c r="BQ37" s="8">
        <v>11</v>
      </c>
      <c r="BR37" s="8">
        <v>2</v>
      </c>
      <c r="BS37" s="8">
        <v>0</v>
      </c>
      <c r="BT37" s="8">
        <v>0</v>
      </c>
      <c r="BU37" s="8">
        <v>0</v>
      </c>
      <c r="BV37" s="8">
        <v>6</v>
      </c>
      <c r="BW37" s="8">
        <v>1</v>
      </c>
      <c r="BX37" s="8">
        <v>0</v>
      </c>
      <c r="BY37" s="8">
        <v>11</v>
      </c>
      <c r="BZ37" s="8">
        <v>0</v>
      </c>
      <c r="CA37" s="8">
        <v>5</v>
      </c>
      <c r="CB37" s="8">
        <v>0</v>
      </c>
      <c r="CC37" s="14">
        <f>SUM(C37:CB37)</f>
        <v>1625</v>
      </c>
      <c r="CD37" s="8"/>
    </row>
    <row r="38" spans="2:80" s="2" customFormat="1" ht="12.75">
      <c r="B38" s="5"/>
      <c r="C38" s="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2" s="2" customFormat="1" ht="12.75">
      <c r="A39" s="2" t="s">
        <v>25</v>
      </c>
      <c r="B39" s="5" t="s">
        <v>60</v>
      </c>
      <c r="C39" s="8">
        <v>782</v>
      </c>
      <c r="D39" s="8">
        <v>11</v>
      </c>
      <c r="E39" s="8">
        <v>27</v>
      </c>
      <c r="F39" s="8">
        <v>18</v>
      </c>
      <c r="G39" s="8">
        <v>37</v>
      </c>
      <c r="H39" s="8">
        <v>6</v>
      </c>
      <c r="I39" s="8">
        <v>4</v>
      </c>
      <c r="J39" s="8">
        <v>8</v>
      </c>
      <c r="K39" s="8">
        <v>22</v>
      </c>
      <c r="L39" s="8">
        <v>15</v>
      </c>
      <c r="M39" s="8">
        <v>9</v>
      </c>
      <c r="N39" s="8">
        <v>25</v>
      </c>
      <c r="O39" s="8">
        <v>41</v>
      </c>
      <c r="P39" s="8">
        <v>25</v>
      </c>
      <c r="Q39" s="8">
        <v>26</v>
      </c>
      <c r="R39" s="8">
        <v>28</v>
      </c>
      <c r="S39" s="8">
        <v>16</v>
      </c>
      <c r="T39" s="8">
        <v>28</v>
      </c>
      <c r="U39" s="8">
        <v>11</v>
      </c>
      <c r="V39" s="8">
        <v>2</v>
      </c>
      <c r="W39" s="8">
        <v>2</v>
      </c>
      <c r="X39" s="8">
        <v>1</v>
      </c>
      <c r="Y39" s="8">
        <v>2</v>
      </c>
      <c r="Z39" s="8">
        <v>3</v>
      </c>
      <c r="AA39" s="8">
        <v>28</v>
      </c>
      <c r="AB39" s="8">
        <v>27</v>
      </c>
      <c r="AC39" s="8">
        <v>10</v>
      </c>
      <c r="AD39" s="8">
        <v>14</v>
      </c>
      <c r="AE39" s="8">
        <v>0</v>
      </c>
      <c r="AF39" s="8">
        <v>23</v>
      </c>
      <c r="AG39" s="8">
        <v>24</v>
      </c>
      <c r="AH39" s="8">
        <v>42</v>
      </c>
      <c r="AI39" s="8">
        <v>0</v>
      </c>
      <c r="AJ39" s="8">
        <v>12</v>
      </c>
      <c r="AK39" s="8">
        <v>22</v>
      </c>
      <c r="AL39" s="8">
        <v>14</v>
      </c>
      <c r="AM39" s="8">
        <v>25</v>
      </c>
      <c r="AN39" s="8">
        <v>0</v>
      </c>
      <c r="AO39" s="8">
        <v>17</v>
      </c>
      <c r="AP39" s="8">
        <v>34</v>
      </c>
      <c r="AQ39" s="8">
        <v>38</v>
      </c>
      <c r="AR39" s="8">
        <v>20</v>
      </c>
      <c r="AS39" s="8">
        <v>0</v>
      </c>
      <c r="AT39" s="8">
        <v>1</v>
      </c>
      <c r="AU39" s="8">
        <v>0</v>
      </c>
      <c r="AV39" s="8">
        <v>2</v>
      </c>
      <c r="AW39" s="8">
        <v>2</v>
      </c>
      <c r="AX39" s="8">
        <v>3</v>
      </c>
      <c r="AY39" s="8">
        <v>3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1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41</v>
      </c>
      <c r="BM39" s="8">
        <v>0</v>
      </c>
      <c r="BN39" s="8">
        <v>0</v>
      </c>
      <c r="BO39" s="8">
        <v>5</v>
      </c>
      <c r="BP39" s="8">
        <v>0</v>
      </c>
      <c r="BQ39" s="8">
        <v>11</v>
      </c>
      <c r="BR39" s="8">
        <v>4</v>
      </c>
      <c r="BS39" s="8">
        <v>0</v>
      </c>
      <c r="BT39" s="8">
        <v>0</v>
      </c>
      <c r="BU39" s="8">
        <v>0</v>
      </c>
      <c r="BV39" s="8">
        <v>6</v>
      </c>
      <c r="BW39" s="8">
        <v>1</v>
      </c>
      <c r="BX39" s="8">
        <v>0</v>
      </c>
      <c r="BY39" s="8">
        <v>11</v>
      </c>
      <c r="BZ39" s="8">
        <v>0</v>
      </c>
      <c r="CA39" s="8">
        <v>5</v>
      </c>
      <c r="CB39" s="8">
        <v>0</v>
      </c>
      <c r="CC39" s="14">
        <f>SUM(C39:CB39)</f>
        <v>1595</v>
      </c>
      <c r="CD39" s="8"/>
    </row>
    <row r="40" spans="1:3" ht="12.75">
      <c r="A40" t="s">
        <v>26</v>
      </c>
      <c r="B40" s="4"/>
      <c r="C40" s="1"/>
    </row>
    <row r="41" spans="1:80" s="2" customFormat="1" ht="12.75">
      <c r="A41"/>
      <c r="B41" s="4"/>
      <c r="C41" s="1"/>
      <c r="D41" s="8"/>
      <c r="E41" s="8"/>
      <c r="F41" s="8"/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7"/>
      <c r="AM41" s="8"/>
      <c r="AN41" s="7"/>
      <c r="AO41" s="7"/>
      <c r="AP41" s="8"/>
      <c r="AQ41" s="8"/>
      <c r="AR41" s="8"/>
      <c r="AS41" s="8"/>
      <c r="AT41" s="8"/>
      <c r="AU41" s="8"/>
      <c r="AV41" s="8"/>
      <c r="AW41" s="7"/>
      <c r="AX41" s="8"/>
      <c r="AY41" s="8"/>
      <c r="AZ41" s="8"/>
      <c r="BA41" s="8"/>
      <c r="BB41" s="8"/>
      <c r="BC41" s="8"/>
      <c r="BD41" s="7"/>
      <c r="BE41" s="8"/>
      <c r="BF41" s="8"/>
      <c r="BG41" s="8"/>
      <c r="BH41" s="7"/>
      <c r="BI41" s="7"/>
      <c r="BJ41" s="7"/>
      <c r="BK41" s="7"/>
      <c r="BL41" s="8"/>
      <c r="BM41" s="8"/>
      <c r="BN41" s="8"/>
      <c r="BO41" s="8"/>
      <c r="BP41" s="8"/>
      <c r="BQ41" s="8"/>
      <c r="BR41" s="7"/>
      <c r="BS41" s="7"/>
      <c r="BT41" s="8"/>
      <c r="BU41" s="7"/>
      <c r="BV41" s="8"/>
      <c r="BW41" s="7"/>
      <c r="BX41" s="7"/>
      <c r="BY41" s="7"/>
      <c r="BZ41" s="7"/>
      <c r="CA41" s="8"/>
      <c r="CB41" s="8"/>
    </row>
    <row r="42" spans="1:82" s="2" customFormat="1" ht="12.75">
      <c r="A42" s="2" t="s">
        <v>25</v>
      </c>
      <c r="B42" s="5" t="s">
        <v>84</v>
      </c>
      <c r="C42" s="8">
        <v>798</v>
      </c>
      <c r="D42" s="8">
        <v>11</v>
      </c>
      <c r="E42" s="8">
        <v>27</v>
      </c>
      <c r="F42" s="8">
        <v>17</v>
      </c>
      <c r="G42" s="8">
        <v>39</v>
      </c>
      <c r="H42" s="8">
        <v>7</v>
      </c>
      <c r="I42" s="8">
        <v>3</v>
      </c>
      <c r="J42" s="8">
        <v>8</v>
      </c>
      <c r="K42" s="8">
        <v>23</v>
      </c>
      <c r="L42" s="8">
        <v>16</v>
      </c>
      <c r="M42" s="8">
        <v>10</v>
      </c>
      <c r="N42" s="8">
        <v>25</v>
      </c>
      <c r="O42" s="8">
        <v>45</v>
      </c>
      <c r="P42" s="8">
        <v>28</v>
      </c>
      <c r="Q42" s="8">
        <v>30</v>
      </c>
      <c r="R42" s="8">
        <v>32</v>
      </c>
      <c r="S42" s="8">
        <v>16</v>
      </c>
      <c r="T42" s="8">
        <v>29</v>
      </c>
      <c r="U42" s="8">
        <v>14</v>
      </c>
      <c r="V42" s="8">
        <v>2</v>
      </c>
      <c r="W42" s="8">
        <v>2</v>
      </c>
      <c r="X42" s="8">
        <v>1</v>
      </c>
      <c r="Y42" s="8">
        <v>2</v>
      </c>
      <c r="Z42" s="8">
        <v>3</v>
      </c>
      <c r="AA42" s="8">
        <v>29</v>
      </c>
      <c r="AB42" s="8">
        <v>28</v>
      </c>
      <c r="AC42" s="8">
        <v>10</v>
      </c>
      <c r="AD42" s="8">
        <v>14</v>
      </c>
      <c r="AE42" s="8">
        <v>0</v>
      </c>
      <c r="AF42" s="8">
        <v>23</v>
      </c>
      <c r="AG42" s="8">
        <v>23</v>
      </c>
      <c r="AH42" s="8">
        <v>42</v>
      </c>
      <c r="AI42" s="8">
        <v>0</v>
      </c>
      <c r="AJ42" s="8">
        <v>10</v>
      </c>
      <c r="AK42" s="8">
        <v>22</v>
      </c>
      <c r="AL42" s="8">
        <v>14</v>
      </c>
      <c r="AM42" s="8">
        <v>25</v>
      </c>
      <c r="AN42" s="8">
        <v>0</v>
      </c>
      <c r="AO42" s="8">
        <v>15</v>
      </c>
      <c r="AP42" s="8">
        <v>34</v>
      </c>
      <c r="AQ42" s="8">
        <v>39</v>
      </c>
      <c r="AR42" s="8">
        <v>21</v>
      </c>
      <c r="AS42" s="8">
        <v>0</v>
      </c>
      <c r="AT42" s="8">
        <v>1</v>
      </c>
      <c r="AU42" s="8">
        <v>0</v>
      </c>
      <c r="AV42" s="8">
        <v>2</v>
      </c>
      <c r="AW42" s="8">
        <v>3</v>
      </c>
      <c r="AX42" s="8">
        <v>3</v>
      </c>
      <c r="AY42" s="8">
        <v>3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1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43</v>
      </c>
      <c r="BM42" s="8">
        <v>0</v>
      </c>
      <c r="BN42" s="8">
        <v>0</v>
      </c>
      <c r="BO42" s="8">
        <v>6</v>
      </c>
      <c r="BP42" s="8">
        <v>0</v>
      </c>
      <c r="BQ42" s="8">
        <v>11</v>
      </c>
      <c r="BR42" s="8">
        <v>3</v>
      </c>
      <c r="BS42" s="8">
        <v>0</v>
      </c>
      <c r="BT42" s="8">
        <v>0</v>
      </c>
      <c r="BU42" s="8">
        <v>0</v>
      </c>
      <c r="BV42" s="8">
        <v>6</v>
      </c>
      <c r="BW42" s="8">
        <v>1</v>
      </c>
      <c r="BX42" s="8">
        <v>0</v>
      </c>
      <c r="BY42" s="8">
        <v>11</v>
      </c>
      <c r="BZ42" s="8">
        <v>0</v>
      </c>
      <c r="CA42" s="8">
        <v>4</v>
      </c>
      <c r="CB42" s="8">
        <v>0</v>
      </c>
      <c r="CC42" s="14">
        <f>SUM(C42:CB42)</f>
        <v>1635</v>
      </c>
      <c r="CD42" s="8"/>
    </row>
    <row r="43" spans="1:80" s="2" customFormat="1" ht="12.75">
      <c r="A43" t="s">
        <v>61</v>
      </c>
      <c r="B43"/>
      <c r="C43" s="1"/>
      <c r="D43" s="8"/>
      <c r="E43" s="8"/>
      <c r="F43" s="8"/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7"/>
      <c r="AO43" s="7"/>
      <c r="AP43" s="8"/>
      <c r="AQ43" s="8"/>
      <c r="AR43" s="8"/>
      <c r="AS43" s="8"/>
      <c r="AT43" s="8"/>
      <c r="AU43" s="8"/>
      <c r="AV43" s="8"/>
      <c r="AW43" s="7"/>
      <c r="AX43" s="8"/>
      <c r="AY43" s="8"/>
      <c r="AZ43" s="8"/>
      <c r="BA43" s="8"/>
      <c r="BB43" s="8"/>
      <c r="BC43" s="8"/>
      <c r="BD43" s="7"/>
      <c r="BE43" s="8"/>
      <c r="BF43" s="8"/>
      <c r="BG43" s="8"/>
      <c r="BH43" s="7"/>
      <c r="BI43" s="7"/>
      <c r="BJ43" s="7"/>
      <c r="BK43" s="7"/>
      <c r="BL43" s="8"/>
      <c r="BM43" s="8"/>
      <c r="BN43" s="8"/>
      <c r="BO43" s="8"/>
      <c r="BP43" s="8"/>
      <c r="BQ43" s="8"/>
      <c r="BR43" s="7"/>
      <c r="BS43" s="7"/>
      <c r="BT43" s="8"/>
      <c r="BU43" s="7"/>
      <c r="BV43" s="8"/>
      <c r="BW43" s="7"/>
      <c r="BX43" s="7"/>
      <c r="BY43" s="7"/>
      <c r="BZ43" s="7"/>
      <c r="CA43" s="8"/>
      <c r="CB43" s="8"/>
    </row>
    <row r="44" spans="2:38" ht="12.75">
      <c r="B44" s="5"/>
      <c r="C44" s="1"/>
      <c r="AL44" s="8"/>
    </row>
    <row r="45" spans="1:82" s="2" customFormat="1" ht="12.75">
      <c r="A45" s="2" t="s">
        <v>12</v>
      </c>
      <c r="B45" s="5" t="s">
        <v>63</v>
      </c>
      <c r="C45" s="8">
        <v>790</v>
      </c>
      <c r="D45" s="8">
        <v>11</v>
      </c>
      <c r="E45" s="8">
        <v>27</v>
      </c>
      <c r="F45" s="8">
        <v>18</v>
      </c>
      <c r="G45" s="8">
        <v>39</v>
      </c>
      <c r="H45" s="8">
        <v>7</v>
      </c>
      <c r="I45" s="8">
        <v>4</v>
      </c>
      <c r="J45" s="8">
        <v>8</v>
      </c>
      <c r="K45" s="8">
        <v>22</v>
      </c>
      <c r="L45" s="8">
        <v>15</v>
      </c>
      <c r="M45" s="8">
        <v>9</v>
      </c>
      <c r="N45" s="8">
        <v>25</v>
      </c>
      <c r="O45" s="8">
        <v>43</v>
      </c>
      <c r="P45" s="8">
        <v>26</v>
      </c>
      <c r="Q45" s="8">
        <v>27</v>
      </c>
      <c r="R45" s="8">
        <v>30</v>
      </c>
      <c r="S45" s="8">
        <v>16</v>
      </c>
      <c r="T45" s="8">
        <v>29</v>
      </c>
      <c r="U45" s="8">
        <v>11</v>
      </c>
      <c r="V45" s="8">
        <v>2</v>
      </c>
      <c r="W45" s="8">
        <v>2</v>
      </c>
      <c r="X45" s="8">
        <v>1</v>
      </c>
      <c r="Y45" s="8">
        <v>2</v>
      </c>
      <c r="Z45" s="8">
        <v>3</v>
      </c>
      <c r="AA45" s="8">
        <v>28</v>
      </c>
      <c r="AB45" s="8">
        <v>28</v>
      </c>
      <c r="AC45" s="8">
        <v>10</v>
      </c>
      <c r="AD45" s="8">
        <v>14</v>
      </c>
      <c r="AE45" s="8">
        <v>0</v>
      </c>
      <c r="AF45" s="8">
        <v>23</v>
      </c>
      <c r="AG45" s="8">
        <v>23</v>
      </c>
      <c r="AH45" s="8">
        <v>41</v>
      </c>
      <c r="AI45" s="8">
        <v>0</v>
      </c>
      <c r="AJ45" s="8">
        <v>10</v>
      </c>
      <c r="AK45" s="8">
        <v>21</v>
      </c>
      <c r="AL45" s="8">
        <v>14</v>
      </c>
      <c r="AM45" s="8">
        <v>25</v>
      </c>
      <c r="AN45" s="8">
        <v>0</v>
      </c>
      <c r="AO45" s="8">
        <v>17</v>
      </c>
      <c r="AP45" s="8">
        <v>34</v>
      </c>
      <c r="AQ45" s="8">
        <v>38</v>
      </c>
      <c r="AR45" s="8">
        <v>20</v>
      </c>
      <c r="AS45" s="8">
        <v>0</v>
      </c>
      <c r="AT45" s="8">
        <v>1</v>
      </c>
      <c r="AU45" s="8">
        <v>0</v>
      </c>
      <c r="AV45" s="8">
        <v>2</v>
      </c>
      <c r="AW45" s="8">
        <v>3</v>
      </c>
      <c r="AX45" s="8">
        <v>3</v>
      </c>
      <c r="AY45" s="8">
        <v>3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1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41</v>
      </c>
      <c r="BM45" s="8">
        <v>0</v>
      </c>
      <c r="BN45" s="8">
        <v>0</v>
      </c>
      <c r="BO45" s="8">
        <v>5</v>
      </c>
      <c r="BP45" s="8">
        <v>0</v>
      </c>
      <c r="BQ45" s="8">
        <v>11</v>
      </c>
      <c r="BR45" s="8">
        <v>3</v>
      </c>
      <c r="BS45" s="8">
        <v>0</v>
      </c>
      <c r="BT45" s="8">
        <v>0</v>
      </c>
      <c r="BU45" s="8">
        <v>0</v>
      </c>
      <c r="BV45" s="8">
        <v>6</v>
      </c>
      <c r="BW45" s="8">
        <v>1</v>
      </c>
      <c r="BX45" s="8">
        <v>0</v>
      </c>
      <c r="BY45" s="8">
        <v>11</v>
      </c>
      <c r="BZ45" s="8">
        <v>0</v>
      </c>
      <c r="CA45" s="8">
        <v>5</v>
      </c>
      <c r="CB45" s="8">
        <v>0</v>
      </c>
      <c r="CC45" s="14">
        <f>SUM(C45:CB45)</f>
        <v>1609</v>
      </c>
      <c r="CD45" s="8"/>
    </row>
    <row r="46" spans="1:80" s="2" customFormat="1" ht="12.75">
      <c r="A46" t="s">
        <v>17</v>
      </c>
      <c r="B46" s="5"/>
      <c r="C46" s="1"/>
      <c r="D46" s="8"/>
      <c r="E46" s="8"/>
      <c r="F46" s="8"/>
      <c r="G46" s="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7"/>
      <c r="AM46" s="8"/>
      <c r="AN46" s="7"/>
      <c r="AO46" s="7"/>
      <c r="AP46" s="8"/>
      <c r="AQ46" s="8"/>
      <c r="AR46" s="8"/>
      <c r="AS46" s="8"/>
      <c r="AT46" s="8"/>
      <c r="AU46" s="8"/>
      <c r="AV46" s="8"/>
      <c r="AW46" s="7"/>
      <c r="AX46" s="8"/>
      <c r="AY46" s="8"/>
      <c r="AZ46" s="8"/>
      <c r="BA46" s="8"/>
      <c r="BB46" s="8"/>
      <c r="BC46" s="8"/>
      <c r="BD46" s="7"/>
      <c r="BE46" s="8"/>
      <c r="BF46" s="8"/>
      <c r="BG46" s="8"/>
      <c r="BH46" s="7"/>
      <c r="BI46" s="7"/>
      <c r="BJ46" s="7"/>
      <c r="BK46" s="7"/>
      <c r="BL46" s="8"/>
      <c r="BM46" s="8"/>
      <c r="BN46" s="8"/>
      <c r="BO46" s="8"/>
      <c r="BP46" s="8"/>
      <c r="BQ46" s="8"/>
      <c r="BR46" s="7"/>
      <c r="BS46" s="7"/>
      <c r="BT46" s="8"/>
      <c r="BU46" s="7"/>
      <c r="BV46" s="8"/>
      <c r="BW46" s="7"/>
      <c r="BX46" s="7"/>
      <c r="BY46" s="7"/>
      <c r="BZ46" s="7"/>
      <c r="CA46" s="8"/>
      <c r="CB46" s="8"/>
    </row>
    <row r="47" spans="1:80" s="2" customFormat="1" ht="12.75">
      <c r="A47"/>
      <c r="B47" s="5"/>
      <c r="C47" s="1"/>
      <c r="D47" s="8"/>
      <c r="E47" s="8"/>
      <c r="F47" s="8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7"/>
      <c r="AO47" s="7"/>
      <c r="AP47" s="8"/>
      <c r="AQ47" s="8"/>
      <c r="AR47" s="8"/>
      <c r="AS47" s="8"/>
      <c r="AT47" s="8"/>
      <c r="AU47" s="8"/>
      <c r="AV47" s="8"/>
      <c r="AW47" s="7"/>
      <c r="AX47" s="8"/>
      <c r="AY47" s="8"/>
      <c r="AZ47" s="8"/>
      <c r="BA47" s="8"/>
      <c r="BB47" s="8"/>
      <c r="BC47" s="8"/>
      <c r="BD47" s="7"/>
      <c r="BE47" s="8"/>
      <c r="BF47" s="8"/>
      <c r="BG47" s="8"/>
      <c r="BH47" s="7"/>
      <c r="BI47" s="7"/>
      <c r="BJ47" s="7"/>
      <c r="BK47" s="7"/>
      <c r="BL47" s="8"/>
      <c r="BM47" s="8"/>
      <c r="BN47" s="8"/>
      <c r="BO47" s="8"/>
      <c r="BP47" s="8"/>
      <c r="BQ47" s="8"/>
      <c r="BR47" s="7"/>
      <c r="BS47" s="7"/>
      <c r="BT47" s="8"/>
      <c r="BU47" s="7"/>
      <c r="BV47" s="8"/>
      <c r="BW47" s="7"/>
      <c r="BX47" s="7"/>
      <c r="BY47" s="7"/>
      <c r="BZ47" s="7"/>
      <c r="CA47" s="8"/>
      <c r="CB47" s="8"/>
    </row>
    <row r="48" spans="1:82" s="2" customFormat="1" ht="12.75">
      <c r="A48" s="2" t="s">
        <v>27</v>
      </c>
      <c r="B48" s="5" t="s">
        <v>64</v>
      </c>
      <c r="C48" s="8">
        <v>794</v>
      </c>
      <c r="D48" s="8">
        <v>11</v>
      </c>
      <c r="E48" s="8">
        <v>27</v>
      </c>
      <c r="F48" s="8">
        <v>18</v>
      </c>
      <c r="G48" s="8">
        <v>41</v>
      </c>
      <c r="H48" s="8">
        <v>5</v>
      </c>
      <c r="I48" s="8">
        <v>4</v>
      </c>
      <c r="J48" s="8">
        <v>8</v>
      </c>
      <c r="K48" s="8">
        <v>22</v>
      </c>
      <c r="L48" s="8">
        <v>15</v>
      </c>
      <c r="M48" s="8">
        <v>9</v>
      </c>
      <c r="N48" s="8">
        <v>25</v>
      </c>
      <c r="O48" s="8">
        <v>43</v>
      </c>
      <c r="P48" s="8">
        <v>26</v>
      </c>
      <c r="Q48" s="8">
        <v>28</v>
      </c>
      <c r="R48" s="8">
        <v>32</v>
      </c>
      <c r="S48" s="8">
        <v>16</v>
      </c>
      <c r="T48" s="8">
        <v>29</v>
      </c>
      <c r="U48" s="8">
        <v>12</v>
      </c>
      <c r="V48" s="8">
        <v>2</v>
      </c>
      <c r="W48" s="8">
        <v>2</v>
      </c>
      <c r="X48" s="8">
        <v>1</v>
      </c>
      <c r="Y48" s="8">
        <v>2</v>
      </c>
      <c r="Z48" s="8">
        <v>3</v>
      </c>
      <c r="AA48" s="8">
        <v>29</v>
      </c>
      <c r="AB48" s="8">
        <v>27</v>
      </c>
      <c r="AC48" s="8">
        <v>10</v>
      </c>
      <c r="AD48" s="8">
        <v>14</v>
      </c>
      <c r="AE48" s="8">
        <v>0</v>
      </c>
      <c r="AF48" s="8">
        <v>23</v>
      </c>
      <c r="AG48" s="8">
        <v>21</v>
      </c>
      <c r="AH48" s="8">
        <v>42</v>
      </c>
      <c r="AI48" s="8">
        <v>0</v>
      </c>
      <c r="AJ48" s="8">
        <v>11</v>
      </c>
      <c r="AK48" s="8">
        <v>22</v>
      </c>
      <c r="AL48" s="8">
        <v>14</v>
      </c>
      <c r="AM48" s="8">
        <v>27</v>
      </c>
      <c r="AN48" s="8">
        <v>0</v>
      </c>
      <c r="AO48" s="8">
        <v>17</v>
      </c>
      <c r="AP48" s="8">
        <v>36</v>
      </c>
      <c r="AQ48" s="8">
        <v>39</v>
      </c>
      <c r="AR48" s="8">
        <v>21</v>
      </c>
      <c r="AS48" s="8">
        <v>0</v>
      </c>
      <c r="AT48" s="8">
        <v>1</v>
      </c>
      <c r="AU48" s="8">
        <v>0</v>
      </c>
      <c r="AV48" s="8">
        <v>2</v>
      </c>
      <c r="AW48" s="8">
        <v>3</v>
      </c>
      <c r="AX48" s="8">
        <v>3</v>
      </c>
      <c r="AY48" s="8">
        <v>3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1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41</v>
      </c>
      <c r="BM48" s="8">
        <v>0</v>
      </c>
      <c r="BN48" s="8">
        <v>0</v>
      </c>
      <c r="BO48" s="8">
        <v>5</v>
      </c>
      <c r="BP48" s="8">
        <v>0</v>
      </c>
      <c r="BQ48" s="8">
        <v>12</v>
      </c>
      <c r="BR48" s="8">
        <v>4</v>
      </c>
      <c r="BS48" s="8">
        <v>0</v>
      </c>
      <c r="BT48" s="8">
        <v>0</v>
      </c>
      <c r="BU48" s="8">
        <v>0</v>
      </c>
      <c r="BV48" s="8">
        <v>6</v>
      </c>
      <c r="BW48" s="8">
        <v>1</v>
      </c>
      <c r="BX48" s="8">
        <v>0</v>
      </c>
      <c r="BY48" s="8">
        <v>11</v>
      </c>
      <c r="BZ48" s="8">
        <v>0</v>
      </c>
      <c r="CA48" s="8">
        <v>5</v>
      </c>
      <c r="CB48" s="8">
        <v>0</v>
      </c>
      <c r="CC48" s="14">
        <f>SUM(C48:CB48)</f>
        <v>1626</v>
      </c>
      <c r="CD48" s="8"/>
    </row>
    <row r="49" spans="1:80" s="2" customFormat="1" ht="12.75">
      <c r="A49" t="s">
        <v>28</v>
      </c>
      <c r="B49" s="5"/>
      <c r="C49" s="1"/>
      <c r="D49" s="8"/>
      <c r="E49" s="8"/>
      <c r="F49" s="8"/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7"/>
      <c r="AO49" s="7"/>
      <c r="AP49" s="8"/>
      <c r="AQ49" s="8"/>
      <c r="AR49" s="8"/>
      <c r="AS49" s="8"/>
      <c r="AT49" s="8"/>
      <c r="AU49" s="8"/>
      <c r="AV49" s="8"/>
      <c r="AW49" s="7"/>
      <c r="AX49" s="8"/>
      <c r="AY49" s="8"/>
      <c r="AZ49" s="8"/>
      <c r="BA49" s="8"/>
      <c r="BB49" s="8"/>
      <c r="BC49" s="8"/>
      <c r="BD49" s="7"/>
      <c r="BE49" s="8"/>
      <c r="BF49" s="8"/>
      <c r="BG49" s="8"/>
      <c r="BH49" s="7"/>
      <c r="BI49" s="7"/>
      <c r="BJ49" s="7"/>
      <c r="BK49" s="7"/>
      <c r="BL49" s="8"/>
      <c r="BM49" s="8"/>
      <c r="BN49" s="8"/>
      <c r="BO49" s="8"/>
      <c r="BP49" s="8"/>
      <c r="BQ49" s="8"/>
      <c r="BR49" s="7"/>
      <c r="BS49" s="7"/>
      <c r="BT49" s="8"/>
      <c r="BU49" s="7"/>
      <c r="BV49" s="8"/>
      <c r="BW49" s="7"/>
      <c r="BX49" s="7"/>
      <c r="BY49" s="7"/>
      <c r="BZ49" s="7"/>
      <c r="CA49" s="8"/>
      <c r="CB49" s="8"/>
    </row>
    <row r="50" spans="1:80" s="2" customFormat="1" ht="12.75">
      <c r="A50"/>
      <c r="B50" s="5"/>
      <c r="C50" s="1"/>
      <c r="D50" s="8"/>
      <c r="E50" s="8"/>
      <c r="F50" s="8"/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7"/>
      <c r="AO50" s="7"/>
      <c r="AP50" s="8"/>
      <c r="AQ50" s="8"/>
      <c r="AR50" s="8"/>
      <c r="AS50" s="8"/>
      <c r="AT50" s="8"/>
      <c r="AU50" s="8"/>
      <c r="AV50" s="8"/>
      <c r="AW50" s="7"/>
      <c r="AX50" s="8"/>
      <c r="AY50" s="8"/>
      <c r="AZ50" s="8"/>
      <c r="BA50" s="8"/>
      <c r="BB50" s="8"/>
      <c r="BC50" s="8"/>
      <c r="BD50" s="7"/>
      <c r="BE50" s="8"/>
      <c r="BF50" s="8"/>
      <c r="BG50" s="8"/>
      <c r="BH50" s="7"/>
      <c r="BI50" s="7"/>
      <c r="BJ50" s="7"/>
      <c r="BK50" s="7"/>
      <c r="BL50" s="8"/>
      <c r="BM50" s="8"/>
      <c r="BN50" s="8"/>
      <c r="BO50" s="8"/>
      <c r="BP50" s="8"/>
      <c r="BQ50" s="8"/>
      <c r="BR50" s="7"/>
      <c r="BS50" s="7"/>
      <c r="BT50" s="8"/>
      <c r="BU50" s="7"/>
      <c r="BV50" s="8"/>
      <c r="BW50" s="7"/>
      <c r="BX50" s="7"/>
      <c r="BY50" s="7"/>
      <c r="BZ50" s="7"/>
      <c r="CA50" s="8"/>
      <c r="CB50" s="8"/>
    </row>
    <row r="51" spans="1:81" s="2" customFormat="1" ht="12.75">
      <c r="A51" t="s">
        <v>31</v>
      </c>
      <c r="B51" s="5" t="s">
        <v>66</v>
      </c>
      <c r="C51" s="8">
        <v>668</v>
      </c>
      <c r="D51" s="8">
        <v>0</v>
      </c>
      <c r="E51" s="8">
        <v>0</v>
      </c>
      <c r="F51" s="8">
        <v>0</v>
      </c>
      <c r="G51" s="8">
        <v>39</v>
      </c>
      <c r="H51" s="8">
        <v>0</v>
      </c>
      <c r="I51" s="8">
        <v>0</v>
      </c>
      <c r="J51" s="8">
        <v>0</v>
      </c>
      <c r="K51" s="8">
        <v>22</v>
      </c>
      <c r="L51" s="8">
        <v>16</v>
      </c>
      <c r="M51" s="8">
        <v>9</v>
      </c>
      <c r="N51" s="8">
        <v>25</v>
      </c>
      <c r="O51" s="8">
        <v>44</v>
      </c>
      <c r="P51" s="8">
        <v>27</v>
      </c>
      <c r="Q51" s="8">
        <v>28</v>
      </c>
      <c r="R51" s="8">
        <v>34</v>
      </c>
      <c r="S51" s="8">
        <v>17</v>
      </c>
      <c r="T51" s="8">
        <v>28</v>
      </c>
      <c r="U51" s="8">
        <v>12</v>
      </c>
      <c r="V51" s="8">
        <v>2</v>
      </c>
      <c r="W51" s="8">
        <v>1</v>
      </c>
      <c r="X51" s="8">
        <v>1</v>
      </c>
      <c r="Y51" s="8">
        <v>2</v>
      </c>
      <c r="Z51" s="8">
        <v>0</v>
      </c>
      <c r="AA51" s="8">
        <v>28</v>
      </c>
      <c r="AB51" s="8">
        <v>26</v>
      </c>
      <c r="AC51" s="8">
        <v>10</v>
      </c>
      <c r="AD51" s="8">
        <v>0</v>
      </c>
      <c r="AE51" s="8">
        <v>0</v>
      </c>
      <c r="AF51" s="8">
        <v>23</v>
      </c>
      <c r="AG51" s="8">
        <v>22</v>
      </c>
      <c r="AH51" s="8">
        <v>41</v>
      </c>
      <c r="AI51" s="8">
        <v>0</v>
      </c>
      <c r="AJ51" s="8">
        <v>10</v>
      </c>
      <c r="AK51" s="8">
        <v>21</v>
      </c>
      <c r="AL51" s="8">
        <v>13</v>
      </c>
      <c r="AM51" s="8">
        <v>26</v>
      </c>
      <c r="AN51" s="7">
        <v>0</v>
      </c>
      <c r="AO51" s="7">
        <v>17</v>
      </c>
      <c r="AP51" s="7">
        <v>36</v>
      </c>
      <c r="AQ51" s="8">
        <v>0</v>
      </c>
      <c r="AR51" s="8">
        <v>21</v>
      </c>
      <c r="AS51" s="8">
        <v>0</v>
      </c>
      <c r="AT51" s="8">
        <v>1</v>
      </c>
      <c r="AU51" s="8">
        <v>0</v>
      </c>
      <c r="AV51" s="8">
        <v>0</v>
      </c>
      <c r="AW51" s="7">
        <v>0</v>
      </c>
      <c r="AX51" s="7">
        <v>0</v>
      </c>
      <c r="AY51" s="7">
        <v>0</v>
      </c>
      <c r="AZ51" s="8">
        <v>0</v>
      </c>
      <c r="BA51" s="8">
        <v>0</v>
      </c>
      <c r="BB51" s="8">
        <v>0</v>
      </c>
      <c r="BC51" s="7">
        <v>0</v>
      </c>
      <c r="BD51" s="7">
        <v>0</v>
      </c>
      <c r="BE51" s="8">
        <v>0</v>
      </c>
      <c r="BF51" s="8">
        <v>1</v>
      </c>
      <c r="BG51" s="8">
        <v>0</v>
      </c>
      <c r="BH51" s="7">
        <v>0</v>
      </c>
      <c r="BI51" s="7">
        <v>0</v>
      </c>
      <c r="BJ51" s="7">
        <v>0</v>
      </c>
      <c r="BK51" s="7">
        <v>0</v>
      </c>
      <c r="BL51" s="7">
        <v>42</v>
      </c>
      <c r="BM51" s="7">
        <v>0</v>
      </c>
      <c r="BN51" s="8">
        <v>0</v>
      </c>
      <c r="BO51" s="8">
        <v>5</v>
      </c>
      <c r="BP51" s="8">
        <v>0</v>
      </c>
      <c r="BQ51" s="8">
        <v>12</v>
      </c>
      <c r="BR51" s="7">
        <v>3</v>
      </c>
      <c r="BS51" s="7">
        <v>0</v>
      </c>
      <c r="BT51" s="8">
        <v>0</v>
      </c>
      <c r="BU51" s="7">
        <v>0</v>
      </c>
      <c r="BV51" s="8">
        <v>0</v>
      </c>
      <c r="BW51" s="7">
        <v>0</v>
      </c>
      <c r="BX51" s="7">
        <v>0</v>
      </c>
      <c r="BY51" s="7">
        <v>11</v>
      </c>
      <c r="BZ51" s="7">
        <v>0</v>
      </c>
      <c r="CA51" s="8">
        <v>0</v>
      </c>
      <c r="CB51" s="8">
        <v>0</v>
      </c>
      <c r="CC51" s="14">
        <f>SUM(C51:CB51)</f>
        <v>1344</v>
      </c>
    </row>
    <row r="52" spans="1:80" s="2" customFormat="1" ht="12.75">
      <c r="A52" t="s">
        <v>65</v>
      </c>
      <c r="B52" s="5"/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7"/>
      <c r="AO52" s="7"/>
      <c r="AP52" s="7"/>
      <c r="AQ52" s="8"/>
      <c r="AR52" s="8"/>
      <c r="AS52" s="8"/>
      <c r="AT52" s="8"/>
      <c r="AU52" s="8"/>
      <c r="AV52" s="8"/>
      <c r="AW52" s="7"/>
      <c r="AX52" s="7"/>
      <c r="AY52" s="7"/>
      <c r="AZ52" s="8"/>
      <c r="BA52" s="8"/>
      <c r="BB52" s="8"/>
      <c r="BC52" s="7"/>
      <c r="BD52" s="7"/>
      <c r="BE52" s="8"/>
      <c r="BF52" s="8"/>
      <c r="BG52" s="8"/>
      <c r="BH52" s="7"/>
      <c r="BI52" s="7"/>
      <c r="BJ52" s="7"/>
      <c r="BK52" s="7"/>
      <c r="BL52" s="7"/>
      <c r="BM52" s="7"/>
      <c r="BN52" s="8"/>
      <c r="BO52" s="8"/>
      <c r="BP52" s="8"/>
      <c r="BQ52" s="8"/>
      <c r="BR52" s="7"/>
      <c r="BS52" s="7"/>
      <c r="BT52" s="8"/>
      <c r="BU52" s="7"/>
      <c r="BV52" s="8"/>
      <c r="BW52" s="7"/>
      <c r="BX52" s="7"/>
      <c r="BY52" s="7"/>
      <c r="BZ52" s="7"/>
      <c r="CA52" s="8"/>
      <c r="CB52" s="8"/>
    </row>
    <row r="53" spans="1:80" s="2" customFormat="1" ht="12.75">
      <c r="A53"/>
      <c r="B53" s="5"/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7"/>
      <c r="AO53" s="7"/>
      <c r="AP53" s="7"/>
      <c r="AQ53" s="8"/>
      <c r="AR53" s="8"/>
      <c r="AS53" s="8"/>
      <c r="AT53" s="8"/>
      <c r="AU53" s="8"/>
      <c r="AV53" s="8"/>
      <c r="AW53" s="7"/>
      <c r="AX53" s="7"/>
      <c r="AY53" s="7"/>
      <c r="AZ53" s="8"/>
      <c r="BA53" s="8"/>
      <c r="BB53" s="8"/>
      <c r="BC53" s="7"/>
      <c r="BD53" s="7"/>
      <c r="BE53" s="8"/>
      <c r="BF53" s="8"/>
      <c r="BG53" s="8"/>
      <c r="BH53" s="7"/>
      <c r="BI53" s="7"/>
      <c r="BJ53" s="7"/>
      <c r="BK53" s="7"/>
      <c r="BL53" s="7"/>
      <c r="BM53" s="7"/>
      <c r="BN53" s="8"/>
      <c r="BO53" s="8"/>
      <c r="BP53" s="8"/>
      <c r="BQ53" s="8"/>
      <c r="BR53" s="7"/>
      <c r="BS53" s="7"/>
      <c r="BT53" s="8"/>
      <c r="BU53" s="7"/>
      <c r="BV53" s="8"/>
      <c r="BW53" s="7"/>
      <c r="BX53" s="7"/>
      <c r="BY53" s="7"/>
      <c r="BZ53" s="7"/>
      <c r="CA53" s="8"/>
      <c r="CB53" s="8"/>
    </row>
    <row r="54" spans="1:81" s="2" customFormat="1" ht="12.75">
      <c r="A54" t="s">
        <v>32</v>
      </c>
      <c r="B54" s="5" t="s">
        <v>34</v>
      </c>
      <c r="C54" s="7">
        <v>329</v>
      </c>
      <c r="D54" s="8">
        <v>0</v>
      </c>
      <c r="E54" s="8">
        <v>0</v>
      </c>
      <c r="F54" s="8">
        <v>11</v>
      </c>
      <c r="G54" s="8">
        <v>27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13</v>
      </c>
      <c r="R54" s="8">
        <v>0</v>
      </c>
      <c r="S54" s="8">
        <v>8</v>
      </c>
      <c r="T54" s="8">
        <v>21</v>
      </c>
      <c r="U54" s="8">
        <v>10</v>
      </c>
      <c r="V54" s="8">
        <v>3</v>
      </c>
      <c r="W54" s="8">
        <v>0</v>
      </c>
      <c r="X54" s="8">
        <v>0</v>
      </c>
      <c r="Y54" s="8">
        <v>0</v>
      </c>
      <c r="Z54" s="8">
        <v>3</v>
      </c>
      <c r="AA54" s="8">
        <v>0</v>
      </c>
      <c r="AB54" s="8">
        <v>34</v>
      </c>
      <c r="AC54" s="8">
        <v>0</v>
      </c>
      <c r="AD54" s="8">
        <v>0</v>
      </c>
      <c r="AE54" s="8">
        <v>0</v>
      </c>
      <c r="AF54" s="8">
        <v>21</v>
      </c>
      <c r="AG54" s="8">
        <v>23</v>
      </c>
      <c r="AH54" s="8">
        <v>0</v>
      </c>
      <c r="AI54" s="8">
        <v>0</v>
      </c>
      <c r="AJ54" s="8">
        <v>9</v>
      </c>
      <c r="AK54" s="8">
        <v>0</v>
      </c>
      <c r="AL54" s="8">
        <v>0</v>
      </c>
      <c r="AM54" s="8">
        <v>0</v>
      </c>
      <c r="AN54" s="7">
        <v>0</v>
      </c>
      <c r="AO54" s="7">
        <v>10</v>
      </c>
      <c r="AP54" s="7">
        <v>0</v>
      </c>
      <c r="AQ54" s="8">
        <v>0</v>
      </c>
      <c r="AR54" s="8">
        <v>0</v>
      </c>
      <c r="AS54" s="8">
        <v>0</v>
      </c>
      <c r="AT54" s="8">
        <v>1</v>
      </c>
      <c r="AU54" s="8">
        <v>0</v>
      </c>
      <c r="AV54" s="8">
        <v>0</v>
      </c>
      <c r="AW54" s="7">
        <v>6</v>
      </c>
      <c r="AX54" s="7">
        <v>2</v>
      </c>
      <c r="AY54" s="7">
        <v>0</v>
      </c>
      <c r="AZ54" s="8">
        <v>0</v>
      </c>
      <c r="BA54" s="8">
        <v>0</v>
      </c>
      <c r="BB54" s="8">
        <v>0</v>
      </c>
      <c r="BC54" s="7">
        <v>0</v>
      </c>
      <c r="BD54" s="7">
        <v>0</v>
      </c>
      <c r="BE54" s="8">
        <v>0</v>
      </c>
      <c r="BF54" s="8">
        <v>1</v>
      </c>
      <c r="BG54" s="8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8">
        <v>0</v>
      </c>
      <c r="BO54" s="8">
        <v>4</v>
      </c>
      <c r="BP54" s="8">
        <v>0</v>
      </c>
      <c r="BQ54" s="8">
        <v>0</v>
      </c>
      <c r="BR54" s="7">
        <v>1</v>
      </c>
      <c r="BS54" s="7">
        <v>0</v>
      </c>
      <c r="BT54" s="8">
        <v>0</v>
      </c>
      <c r="BU54" s="7">
        <v>0</v>
      </c>
      <c r="BV54" s="8">
        <v>6</v>
      </c>
      <c r="BW54" s="7">
        <v>0</v>
      </c>
      <c r="BX54" s="7">
        <v>0</v>
      </c>
      <c r="BY54" s="7">
        <v>0</v>
      </c>
      <c r="BZ54" s="7">
        <v>0</v>
      </c>
      <c r="CA54" s="8">
        <v>0</v>
      </c>
      <c r="CB54" s="8">
        <v>0</v>
      </c>
      <c r="CC54" s="14">
        <f>SUM(C54:CB54)</f>
        <v>543</v>
      </c>
    </row>
    <row r="55" spans="1:81" s="2" customFormat="1" ht="12.75">
      <c r="A55" t="s">
        <v>33</v>
      </c>
      <c r="B55" s="5" t="s">
        <v>67</v>
      </c>
      <c r="C55" s="8">
        <v>138</v>
      </c>
      <c r="D55" s="8">
        <v>0</v>
      </c>
      <c r="E55" s="8">
        <v>0</v>
      </c>
      <c r="F55" s="8">
        <v>8</v>
      </c>
      <c r="G55" s="8">
        <v>24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19</v>
      </c>
      <c r="R55" s="8">
        <v>0</v>
      </c>
      <c r="S55" s="8">
        <v>9</v>
      </c>
      <c r="T55" s="8">
        <v>10</v>
      </c>
      <c r="U55" s="8">
        <v>4</v>
      </c>
      <c r="V55" s="8">
        <v>0</v>
      </c>
      <c r="W55" s="8">
        <v>0</v>
      </c>
      <c r="X55" s="8">
        <v>0</v>
      </c>
      <c r="Y55" s="8">
        <v>0</v>
      </c>
      <c r="Z55" s="8">
        <v>1</v>
      </c>
      <c r="AA55" s="8">
        <v>0</v>
      </c>
      <c r="AB55" s="8">
        <v>19</v>
      </c>
      <c r="AC55" s="8">
        <v>0</v>
      </c>
      <c r="AD55" s="8">
        <v>0</v>
      </c>
      <c r="AE55" s="8">
        <v>0</v>
      </c>
      <c r="AF55" s="8">
        <v>7</v>
      </c>
      <c r="AG55" s="8">
        <v>2</v>
      </c>
      <c r="AH55" s="8">
        <v>0</v>
      </c>
      <c r="AI55" s="8">
        <v>0</v>
      </c>
      <c r="AJ55" s="8">
        <v>10</v>
      </c>
      <c r="AK55" s="8">
        <v>0</v>
      </c>
      <c r="AL55" s="8">
        <v>0</v>
      </c>
      <c r="AM55" s="8">
        <v>0</v>
      </c>
      <c r="AN55" s="7">
        <v>0</v>
      </c>
      <c r="AO55" s="7">
        <v>10</v>
      </c>
      <c r="AP55" s="7">
        <v>0</v>
      </c>
      <c r="AQ55" s="8">
        <v>0</v>
      </c>
      <c r="AR55" s="8">
        <v>0</v>
      </c>
      <c r="AS55" s="8">
        <v>0</v>
      </c>
      <c r="AT55" s="8">
        <v>2</v>
      </c>
      <c r="AU55" s="8">
        <v>0</v>
      </c>
      <c r="AV55" s="8">
        <v>0</v>
      </c>
      <c r="AW55" s="7">
        <v>0</v>
      </c>
      <c r="AX55" s="7">
        <v>2</v>
      </c>
      <c r="AY55" s="7">
        <v>0</v>
      </c>
      <c r="AZ55" s="8">
        <v>0</v>
      </c>
      <c r="BA55" s="8">
        <v>0</v>
      </c>
      <c r="BB55" s="8">
        <v>0</v>
      </c>
      <c r="BC55" s="7">
        <v>0</v>
      </c>
      <c r="BD55" s="7">
        <v>0</v>
      </c>
      <c r="BE55" s="8">
        <v>0</v>
      </c>
      <c r="BF55" s="8">
        <v>1</v>
      </c>
      <c r="BG55" s="8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8">
        <v>0</v>
      </c>
      <c r="BO55" s="8">
        <v>3</v>
      </c>
      <c r="BP55" s="8">
        <v>0</v>
      </c>
      <c r="BQ55" s="8">
        <v>0</v>
      </c>
      <c r="BR55" s="7">
        <v>2</v>
      </c>
      <c r="BS55" s="7">
        <v>0</v>
      </c>
      <c r="BT55" s="8">
        <v>0</v>
      </c>
      <c r="BU55" s="7">
        <v>0</v>
      </c>
      <c r="BV55" s="8">
        <v>0</v>
      </c>
      <c r="BW55" s="7">
        <v>0</v>
      </c>
      <c r="BX55" s="7">
        <v>0</v>
      </c>
      <c r="BY55" s="7">
        <v>0</v>
      </c>
      <c r="BZ55" s="7">
        <v>0</v>
      </c>
      <c r="CA55" s="8">
        <v>0</v>
      </c>
      <c r="CB55" s="8">
        <v>0</v>
      </c>
      <c r="CC55" s="14">
        <f>SUM(C55:CB55)</f>
        <v>271</v>
      </c>
    </row>
    <row r="56" spans="1:81" s="2" customFormat="1" ht="12.75">
      <c r="A56"/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7"/>
      <c r="AO56" s="7"/>
      <c r="AP56" s="7"/>
      <c r="AQ56" s="8"/>
      <c r="AR56" s="8"/>
      <c r="AS56" s="8"/>
      <c r="AT56" s="8"/>
      <c r="AU56" s="8"/>
      <c r="AV56" s="8"/>
      <c r="AW56" s="7"/>
      <c r="AX56" s="7"/>
      <c r="AY56" s="7"/>
      <c r="AZ56" s="8"/>
      <c r="BA56" s="8"/>
      <c r="BB56" s="8"/>
      <c r="BC56" s="7"/>
      <c r="BD56" s="7"/>
      <c r="BE56" s="8"/>
      <c r="BF56" s="8"/>
      <c r="BG56" s="8"/>
      <c r="BH56" s="7"/>
      <c r="BI56" s="7"/>
      <c r="BJ56" s="7"/>
      <c r="BK56" s="7"/>
      <c r="BL56" s="7"/>
      <c r="BM56" s="7"/>
      <c r="BN56" s="8"/>
      <c r="BO56" s="8"/>
      <c r="BP56" s="8"/>
      <c r="BQ56" s="8"/>
      <c r="BR56" s="7"/>
      <c r="BS56" s="7"/>
      <c r="BT56" s="8"/>
      <c r="BU56" s="7"/>
      <c r="BV56" s="8"/>
      <c r="BW56" s="7"/>
      <c r="BX56" s="7"/>
      <c r="BY56" s="7"/>
      <c r="BZ56" s="7"/>
      <c r="CA56" s="8"/>
      <c r="CB56" s="8"/>
      <c r="CC56" s="14"/>
    </row>
    <row r="57" spans="1:81" s="2" customFormat="1" ht="12.75">
      <c r="A57" t="s">
        <v>35</v>
      </c>
      <c r="B57" s="5" t="s">
        <v>69</v>
      </c>
      <c r="C57" s="8">
        <v>127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23</v>
      </c>
      <c r="L57" s="8">
        <v>17</v>
      </c>
      <c r="M57" s="8">
        <v>0</v>
      </c>
      <c r="N57" s="8">
        <v>0</v>
      </c>
      <c r="O57" s="8">
        <v>43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2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23</v>
      </c>
      <c r="AL57" s="8">
        <v>0</v>
      </c>
      <c r="AM57" s="8">
        <v>0</v>
      </c>
      <c r="AN57" s="7">
        <v>0</v>
      </c>
      <c r="AO57" s="7">
        <v>0</v>
      </c>
      <c r="AP57" s="7">
        <v>0</v>
      </c>
      <c r="AQ57" s="8">
        <v>40</v>
      </c>
      <c r="AR57" s="8">
        <v>24</v>
      </c>
      <c r="AS57" s="8">
        <v>0</v>
      </c>
      <c r="AT57" s="8">
        <v>0</v>
      </c>
      <c r="AU57" s="8">
        <v>0</v>
      </c>
      <c r="AV57" s="8">
        <v>0</v>
      </c>
      <c r="AW57" s="7">
        <v>0</v>
      </c>
      <c r="AX57" s="7">
        <v>0</v>
      </c>
      <c r="AY57" s="7">
        <v>0</v>
      </c>
      <c r="AZ57" s="8">
        <v>0</v>
      </c>
      <c r="BA57" s="8">
        <v>0</v>
      </c>
      <c r="BB57" s="8">
        <v>0</v>
      </c>
      <c r="BC57" s="7">
        <v>0</v>
      </c>
      <c r="BD57" s="7">
        <v>0</v>
      </c>
      <c r="BE57" s="8">
        <v>0</v>
      </c>
      <c r="BF57" s="8">
        <v>0</v>
      </c>
      <c r="BG57" s="8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8">
        <v>0</v>
      </c>
      <c r="BO57" s="8">
        <v>0</v>
      </c>
      <c r="BP57" s="8">
        <v>0</v>
      </c>
      <c r="BQ57" s="8">
        <v>0</v>
      </c>
      <c r="BR57" s="7">
        <v>0</v>
      </c>
      <c r="BS57" s="7">
        <v>0</v>
      </c>
      <c r="BT57" s="8">
        <v>0</v>
      </c>
      <c r="BU57" s="7">
        <v>0</v>
      </c>
      <c r="BV57" s="8">
        <v>0</v>
      </c>
      <c r="BW57" s="7">
        <v>0</v>
      </c>
      <c r="BX57" s="7">
        <v>0</v>
      </c>
      <c r="BY57" s="7">
        <v>0</v>
      </c>
      <c r="BZ57" s="7">
        <v>0</v>
      </c>
      <c r="CA57" s="8">
        <v>0</v>
      </c>
      <c r="CB57" s="8">
        <v>0</v>
      </c>
      <c r="CC57" s="14">
        <f>SUM(C57:CB57)</f>
        <v>299</v>
      </c>
    </row>
    <row r="58" spans="1:81" s="2" customFormat="1" ht="12.75">
      <c r="A58" t="s">
        <v>68</v>
      </c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7"/>
      <c r="AO58" s="7"/>
      <c r="AP58" s="7"/>
      <c r="AQ58" s="8"/>
      <c r="AR58" s="8"/>
      <c r="AS58" s="8"/>
      <c r="AT58" s="8"/>
      <c r="AU58" s="8"/>
      <c r="AV58" s="8"/>
      <c r="AW58" s="7"/>
      <c r="AX58" s="7"/>
      <c r="AY58" s="7"/>
      <c r="AZ58" s="8"/>
      <c r="BA58" s="8"/>
      <c r="BB58" s="8"/>
      <c r="BC58" s="7"/>
      <c r="BD58" s="7"/>
      <c r="BE58" s="8"/>
      <c r="BF58" s="8"/>
      <c r="BG58" s="8"/>
      <c r="BH58" s="7"/>
      <c r="BI58" s="7"/>
      <c r="BJ58" s="7"/>
      <c r="BK58" s="7"/>
      <c r="BL58" s="7"/>
      <c r="BM58" s="7"/>
      <c r="BN58" s="8"/>
      <c r="BO58" s="8"/>
      <c r="BP58" s="8"/>
      <c r="BQ58" s="8"/>
      <c r="BR58" s="7"/>
      <c r="BS58" s="7"/>
      <c r="BT58" s="8"/>
      <c r="BU58" s="7"/>
      <c r="BV58" s="8"/>
      <c r="BW58" s="7"/>
      <c r="BX58" s="7"/>
      <c r="BY58" s="7"/>
      <c r="BZ58" s="7"/>
      <c r="CA58" s="8"/>
      <c r="CB58" s="8"/>
      <c r="CC58" s="14"/>
    </row>
    <row r="59" spans="1:80" s="2" customFormat="1" ht="12.75">
      <c r="A59"/>
      <c r="B59" s="5"/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7"/>
      <c r="AO59" s="7"/>
      <c r="AP59" s="7"/>
      <c r="AQ59" s="8"/>
      <c r="AR59" s="8"/>
      <c r="AS59" s="8"/>
      <c r="AT59" s="8"/>
      <c r="AU59" s="8"/>
      <c r="AV59" s="8"/>
      <c r="AW59" s="7"/>
      <c r="AX59" s="7"/>
      <c r="AY59" s="7"/>
      <c r="AZ59" s="8"/>
      <c r="BA59" s="8"/>
      <c r="BB59" s="8"/>
      <c r="BC59" s="7"/>
      <c r="BD59" s="7"/>
      <c r="BE59" s="8"/>
      <c r="BF59" s="8"/>
      <c r="BG59" s="8"/>
      <c r="BH59" s="7"/>
      <c r="BI59" s="7"/>
      <c r="BJ59" s="7"/>
      <c r="BK59" s="7"/>
      <c r="BL59" s="7"/>
      <c r="BM59" s="7"/>
      <c r="BN59" s="8"/>
      <c r="BO59" s="8"/>
      <c r="BP59" s="8"/>
      <c r="BQ59" s="8"/>
      <c r="BR59" s="7"/>
      <c r="BS59" s="7"/>
      <c r="BT59" s="8"/>
      <c r="BU59" s="7"/>
      <c r="BV59" s="8"/>
      <c r="BW59" s="7"/>
      <c r="BX59" s="7"/>
      <c r="BY59" s="7"/>
      <c r="BZ59" s="7"/>
      <c r="CA59" s="8"/>
      <c r="CB59" s="8"/>
    </row>
    <row r="60" spans="1:81" s="2" customFormat="1" ht="12.75">
      <c r="A60" t="s">
        <v>35</v>
      </c>
      <c r="B60" s="5" t="s">
        <v>70</v>
      </c>
      <c r="C60" s="8">
        <v>43</v>
      </c>
      <c r="D60" s="8">
        <v>0</v>
      </c>
      <c r="E60" s="8">
        <v>0</v>
      </c>
      <c r="F60" s="8">
        <v>2</v>
      </c>
      <c r="G60" s="8">
        <v>11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3</v>
      </c>
      <c r="R60" s="8">
        <v>0</v>
      </c>
      <c r="S60" s="8">
        <v>1</v>
      </c>
      <c r="T60" s="8">
        <v>2</v>
      </c>
      <c r="U60" s="8">
        <v>2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8</v>
      </c>
      <c r="AC60" s="8">
        <v>0</v>
      </c>
      <c r="AD60" s="8">
        <v>0</v>
      </c>
      <c r="AE60" s="8">
        <v>0</v>
      </c>
      <c r="AF60" s="8">
        <v>1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7">
        <v>0</v>
      </c>
      <c r="AO60" s="7">
        <v>0</v>
      </c>
      <c r="AP60" s="7">
        <v>0</v>
      </c>
      <c r="AQ60" s="8">
        <v>0</v>
      </c>
      <c r="AR60" s="8">
        <v>0</v>
      </c>
      <c r="AS60" s="8">
        <v>0</v>
      </c>
      <c r="AT60" s="8">
        <v>1</v>
      </c>
      <c r="AU60" s="8">
        <v>0</v>
      </c>
      <c r="AV60" s="8">
        <v>0</v>
      </c>
      <c r="AW60" s="7">
        <v>1</v>
      </c>
      <c r="AX60" s="7">
        <v>0</v>
      </c>
      <c r="AY60" s="7">
        <v>0</v>
      </c>
      <c r="AZ60" s="8">
        <v>0</v>
      </c>
      <c r="BA60" s="8">
        <v>0</v>
      </c>
      <c r="BB60" s="8">
        <v>0</v>
      </c>
      <c r="BC60" s="7">
        <v>0</v>
      </c>
      <c r="BD60" s="7">
        <v>0</v>
      </c>
      <c r="BE60" s="8">
        <v>0</v>
      </c>
      <c r="BF60" s="8">
        <v>0</v>
      </c>
      <c r="BG60" s="8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8">
        <v>0</v>
      </c>
      <c r="BO60" s="8">
        <v>0</v>
      </c>
      <c r="BP60" s="8">
        <v>0</v>
      </c>
      <c r="BQ60" s="8">
        <v>0</v>
      </c>
      <c r="BR60" s="7">
        <v>0</v>
      </c>
      <c r="BS60" s="7">
        <v>0</v>
      </c>
      <c r="BT60" s="8">
        <v>0</v>
      </c>
      <c r="BU60" s="7">
        <v>0</v>
      </c>
      <c r="BV60" s="8">
        <v>0</v>
      </c>
      <c r="BW60" s="7">
        <v>0</v>
      </c>
      <c r="BX60" s="7">
        <v>0</v>
      </c>
      <c r="BY60" s="7">
        <v>0</v>
      </c>
      <c r="BZ60" s="7">
        <v>0</v>
      </c>
      <c r="CA60" s="8">
        <v>0</v>
      </c>
      <c r="CB60" s="8">
        <v>0</v>
      </c>
      <c r="CC60" s="14">
        <f>SUM(C60:CB60)</f>
        <v>75</v>
      </c>
    </row>
    <row r="61" spans="1:81" s="2" customFormat="1" ht="12.75">
      <c r="A61" t="s">
        <v>33</v>
      </c>
      <c r="B61" s="5" t="s">
        <v>36</v>
      </c>
      <c r="C61" s="8">
        <v>135</v>
      </c>
      <c r="D61" s="8">
        <v>0</v>
      </c>
      <c r="E61" s="8">
        <v>0</v>
      </c>
      <c r="F61" s="8">
        <v>7</v>
      </c>
      <c r="G61" s="8">
        <v>19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6</v>
      </c>
      <c r="R61" s="8">
        <v>0</v>
      </c>
      <c r="S61" s="8">
        <v>1</v>
      </c>
      <c r="T61" s="8">
        <v>7</v>
      </c>
      <c r="U61" s="8">
        <v>1</v>
      </c>
      <c r="V61" s="8">
        <v>3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18</v>
      </c>
      <c r="AC61" s="8">
        <v>0</v>
      </c>
      <c r="AD61" s="8">
        <v>0</v>
      </c>
      <c r="AE61" s="8">
        <v>0</v>
      </c>
      <c r="AF61" s="8">
        <v>5</v>
      </c>
      <c r="AG61" s="8">
        <v>7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7">
        <v>0</v>
      </c>
      <c r="AO61" s="7">
        <v>15</v>
      </c>
      <c r="AP61" s="7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7">
        <v>2</v>
      </c>
      <c r="AX61" s="7">
        <v>0</v>
      </c>
      <c r="AY61" s="7">
        <v>0</v>
      </c>
      <c r="AZ61" s="8">
        <v>0</v>
      </c>
      <c r="BA61" s="8">
        <v>0</v>
      </c>
      <c r="BB61" s="8">
        <v>0</v>
      </c>
      <c r="BC61" s="7">
        <v>0</v>
      </c>
      <c r="BD61" s="7">
        <v>0</v>
      </c>
      <c r="BE61" s="8">
        <v>0</v>
      </c>
      <c r="BF61" s="8">
        <v>0</v>
      </c>
      <c r="BG61" s="8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8">
        <v>0</v>
      </c>
      <c r="BO61" s="8">
        <v>1</v>
      </c>
      <c r="BP61" s="8">
        <v>0</v>
      </c>
      <c r="BQ61" s="8">
        <v>0</v>
      </c>
      <c r="BR61" s="7">
        <v>0</v>
      </c>
      <c r="BS61" s="7">
        <v>0</v>
      </c>
      <c r="BT61" s="8">
        <v>0</v>
      </c>
      <c r="BU61" s="7">
        <v>0</v>
      </c>
      <c r="BV61" s="8">
        <v>2</v>
      </c>
      <c r="BW61" s="7">
        <v>0</v>
      </c>
      <c r="BX61" s="7">
        <v>0</v>
      </c>
      <c r="BY61" s="7">
        <v>0</v>
      </c>
      <c r="BZ61" s="7">
        <v>0</v>
      </c>
      <c r="CA61" s="8">
        <v>0</v>
      </c>
      <c r="CB61" s="8">
        <v>0</v>
      </c>
      <c r="CC61" s="14">
        <f>SUM(C61:CB61)</f>
        <v>229</v>
      </c>
    </row>
    <row r="62" spans="1:81" s="2" customFormat="1" ht="12.75">
      <c r="A62"/>
      <c r="B62" s="5" t="s">
        <v>71</v>
      </c>
      <c r="C62" s="8">
        <v>132</v>
      </c>
      <c r="D62" s="8">
        <v>0</v>
      </c>
      <c r="E62" s="8">
        <v>0</v>
      </c>
      <c r="F62" s="8">
        <v>5</v>
      </c>
      <c r="G62" s="8">
        <v>10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15</v>
      </c>
      <c r="R62" s="8">
        <v>0</v>
      </c>
      <c r="S62" s="8">
        <v>12</v>
      </c>
      <c r="T62" s="8">
        <v>10</v>
      </c>
      <c r="U62" s="8">
        <v>10</v>
      </c>
      <c r="V62" s="8">
        <v>1</v>
      </c>
      <c r="W62" s="8">
        <v>0</v>
      </c>
      <c r="X62" s="8">
        <v>0</v>
      </c>
      <c r="Y62" s="8">
        <v>0</v>
      </c>
      <c r="Z62" s="8">
        <v>1</v>
      </c>
      <c r="AA62" s="8">
        <v>0</v>
      </c>
      <c r="AB62" s="8">
        <v>3</v>
      </c>
      <c r="AC62" s="8">
        <v>0</v>
      </c>
      <c r="AD62" s="8">
        <v>0</v>
      </c>
      <c r="AE62" s="8">
        <v>0</v>
      </c>
      <c r="AF62" s="8">
        <v>6</v>
      </c>
      <c r="AG62" s="8">
        <v>13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7">
        <v>0</v>
      </c>
      <c r="AO62" s="7">
        <v>2</v>
      </c>
      <c r="AP62" s="7">
        <v>0</v>
      </c>
      <c r="AQ62" s="8">
        <v>0</v>
      </c>
      <c r="AR62" s="8">
        <v>0</v>
      </c>
      <c r="AS62" s="8">
        <v>0</v>
      </c>
      <c r="AT62" s="8">
        <v>2</v>
      </c>
      <c r="AU62" s="8">
        <v>0</v>
      </c>
      <c r="AV62" s="8">
        <v>0</v>
      </c>
      <c r="AW62" s="7">
        <v>0</v>
      </c>
      <c r="AX62" s="7">
        <v>3</v>
      </c>
      <c r="AY62" s="7">
        <v>0</v>
      </c>
      <c r="AZ62" s="8">
        <v>0</v>
      </c>
      <c r="BA62" s="8">
        <v>0</v>
      </c>
      <c r="BB62" s="8">
        <v>0</v>
      </c>
      <c r="BC62" s="7">
        <v>0</v>
      </c>
      <c r="BD62" s="7">
        <v>0</v>
      </c>
      <c r="BE62" s="8">
        <v>0</v>
      </c>
      <c r="BF62" s="8">
        <v>1</v>
      </c>
      <c r="BG62" s="8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8">
        <v>0</v>
      </c>
      <c r="BO62" s="8">
        <v>3</v>
      </c>
      <c r="BP62" s="8">
        <v>0</v>
      </c>
      <c r="BQ62" s="8">
        <v>0</v>
      </c>
      <c r="BR62" s="7">
        <v>3</v>
      </c>
      <c r="BS62" s="7">
        <v>0</v>
      </c>
      <c r="BT62" s="8">
        <v>0</v>
      </c>
      <c r="BU62" s="7">
        <v>0</v>
      </c>
      <c r="BV62" s="8">
        <v>1</v>
      </c>
      <c r="BW62" s="7">
        <v>0</v>
      </c>
      <c r="BX62" s="7">
        <v>0</v>
      </c>
      <c r="BY62" s="7">
        <v>0</v>
      </c>
      <c r="BZ62" s="7">
        <v>0</v>
      </c>
      <c r="CA62" s="8">
        <v>0</v>
      </c>
      <c r="CB62" s="8">
        <v>0</v>
      </c>
      <c r="CC62" s="14">
        <f>SUM(C62:CB62)</f>
        <v>233</v>
      </c>
    </row>
    <row r="63" spans="1:81" s="2" customFormat="1" ht="12.75">
      <c r="A63"/>
      <c r="B63" s="5" t="s">
        <v>72</v>
      </c>
      <c r="C63" s="7">
        <v>149</v>
      </c>
      <c r="D63" s="8">
        <v>0</v>
      </c>
      <c r="E63" s="8">
        <v>0</v>
      </c>
      <c r="F63" s="8">
        <v>6</v>
      </c>
      <c r="G63" s="8">
        <v>10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10</v>
      </c>
      <c r="R63" s="8">
        <v>0</v>
      </c>
      <c r="S63" s="8">
        <v>5</v>
      </c>
      <c r="T63" s="8">
        <v>10</v>
      </c>
      <c r="U63" s="8">
        <v>3</v>
      </c>
      <c r="V63" s="8">
        <v>0</v>
      </c>
      <c r="W63" s="8">
        <v>0</v>
      </c>
      <c r="X63" s="8">
        <v>0</v>
      </c>
      <c r="Y63" s="8">
        <v>0</v>
      </c>
      <c r="Z63" s="8">
        <v>2</v>
      </c>
      <c r="AA63" s="8">
        <v>0</v>
      </c>
      <c r="AB63" s="8">
        <v>24</v>
      </c>
      <c r="AC63" s="8">
        <v>0</v>
      </c>
      <c r="AD63" s="8">
        <v>0</v>
      </c>
      <c r="AE63" s="8">
        <v>0</v>
      </c>
      <c r="AF63" s="8">
        <v>15</v>
      </c>
      <c r="AG63" s="8">
        <v>5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7">
        <v>0</v>
      </c>
      <c r="AO63" s="7">
        <v>6</v>
      </c>
      <c r="AP63" s="7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7">
        <v>3</v>
      </c>
      <c r="AX63" s="7">
        <v>1</v>
      </c>
      <c r="AY63" s="7">
        <v>0</v>
      </c>
      <c r="AZ63" s="8">
        <v>0</v>
      </c>
      <c r="BA63" s="8">
        <v>0</v>
      </c>
      <c r="BB63" s="8">
        <v>0</v>
      </c>
      <c r="BC63" s="7">
        <v>0</v>
      </c>
      <c r="BD63" s="7">
        <v>0</v>
      </c>
      <c r="BE63" s="8">
        <v>0</v>
      </c>
      <c r="BF63" s="8">
        <v>1</v>
      </c>
      <c r="BG63" s="8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8">
        <v>0</v>
      </c>
      <c r="BO63" s="8">
        <v>2</v>
      </c>
      <c r="BP63" s="8">
        <v>0</v>
      </c>
      <c r="BQ63" s="8">
        <v>0</v>
      </c>
      <c r="BR63" s="7">
        <v>2</v>
      </c>
      <c r="BS63" s="7">
        <v>0</v>
      </c>
      <c r="BT63" s="8">
        <v>0</v>
      </c>
      <c r="BU63" s="7">
        <v>0</v>
      </c>
      <c r="BV63" s="8">
        <v>3</v>
      </c>
      <c r="BW63" s="7">
        <v>0</v>
      </c>
      <c r="BX63" s="7">
        <v>0</v>
      </c>
      <c r="BY63" s="7">
        <v>0</v>
      </c>
      <c r="BZ63" s="7">
        <v>0</v>
      </c>
      <c r="CA63" s="8">
        <v>0</v>
      </c>
      <c r="CB63" s="8">
        <v>0</v>
      </c>
      <c r="CC63" s="14">
        <f>SUM(C63:CB63)</f>
        <v>257</v>
      </c>
    </row>
    <row r="64" spans="1:80" s="2" customFormat="1" ht="12.75">
      <c r="A64"/>
      <c r="C64" s="6"/>
      <c r="D64" s="8"/>
      <c r="E64" s="8"/>
      <c r="F64" s="8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1" s="2" customFormat="1" ht="12.75">
      <c r="A65" s="2" t="s">
        <v>29</v>
      </c>
      <c r="B65" s="2" t="s">
        <v>37</v>
      </c>
      <c r="C65" s="7">
        <v>398</v>
      </c>
      <c r="D65" s="8">
        <v>0</v>
      </c>
      <c r="E65" s="8">
        <v>0</v>
      </c>
      <c r="F65" s="8">
        <v>19</v>
      </c>
      <c r="G65" s="8">
        <v>47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30</v>
      </c>
      <c r="R65" s="8">
        <v>0</v>
      </c>
      <c r="S65" s="8">
        <v>17</v>
      </c>
      <c r="T65" s="8">
        <v>29</v>
      </c>
      <c r="U65" s="8">
        <v>13</v>
      </c>
      <c r="V65" s="8">
        <v>3</v>
      </c>
      <c r="W65" s="8">
        <v>0</v>
      </c>
      <c r="X65" s="8">
        <v>0</v>
      </c>
      <c r="Y65" s="8">
        <v>0</v>
      </c>
      <c r="Z65" s="8">
        <v>4</v>
      </c>
      <c r="AA65" s="8">
        <v>0</v>
      </c>
      <c r="AB65" s="8">
        <v>41</v>
      </c>
      <c r="AC65" s="8">
        <v>0</v>
      </c>
      <c r="AD65" s="8">
        <v>0</v>
      </c>
      <c r="AE65" s="8">
        <v>0</v>
      </c>
      <c r="AF65" s="8">
        <v>27</v>
      </c>
      <c r="AG65" s="8">
        <v>23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7">
        <v>0</v>
      </c>
      <c r="AO65" s="7">
        <v>18</v>
      </c>
      <c r="AP65" s="7">
        <v>0</v>
      </c>
      <c r="AQ65" s="8">
        <v>0</v>
      </c>
      <c r="AR65" s="8">
        <v>0</v>
      </c>
      <c r="AS65" s="8">
        <v>0</v>
      </c>
      <c r="AT65" s="8">
        <v>1</v>
      </c>
      <c r="AU65" s="8">
        <v>0</v>
      </c>
      <c r="AV65" s="8">
        <v>0</v>
      </c>
      <c r="AW65" s="7">
        <v>6</v>
      </c>
      <c r="AX65" s="8">
        <v>3</v>
      </c>
      <c r="AY65" s="8">
        <v>0</v>
      </c>
      <c r="AZ65" s="8">
        <v>0</v>
      </c>
      <c r="BA65" s="8">
        <v>0</v>
      </c>
      <c r="BB65" s="8">
        <v>0</v>
      </c>
      <c r="BC65" s="7">
        <v>0</v>
      </c>
      <c r="BD65" s="7">
        <v>0</v>
      </c>
      <c r="BE65" s="8">
        <v>0</v>
      </c>
      <c r="BF65" s="8">
        <v>1</v>
      </c>
      <c r="BG65" s="8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8">
        <v>0</v>
      </c>
      <c r="BO65" s="8">
        <v>5</v>
      </c>
      <c r="BP65" s="8">
        <v>0</v>
      </c>
      <c r="BQ65" s="8">
        <v>0</v>
      </c>
      <c r="BR65" s="7">
        <v>3</v>
      </c>
      <c r="BS65" s="7">
        <v>0</v>
      </c>
      <c r="BT65" s="8">
        <v>0</v>
      </c>
      <c r="BU65" s="7">
        <v>0</v>
      </c>
      <c r="BV65" s="8">
        <v>6</v>
      </c>
      <c r="BW65" s="7">
        <v>0</v>
      </c>
      <c r="BX65" s="7">
        <v>0</v>
      </c>
      <c r="BY65" s="7">
        <v>0</v>
      </c>
      <c r="BZ65" s="7">
        <v>0</v>
      </c>
      <c r="CA65" s="8">
        <v>0</v>
      </c>
      <c r="CB65" s="8">
        <v>0</v>
      </c>
      <c r="CC65" s="14">
        <f>SUM(C65:CB65)</f>
        <v>694</v>
      </c>
    </row>
    <row r="66" spans="1:80" s="2" customFormat="1" ht="12.75">
      <c r="A66" s="2" t="s">
        <v>33</v>
      </c>
      <c r="C66" s="1"/>
      <c r="D66" s="8"/>
      <c r="E66" s="8"/>
      <c r="F66" s="8"/>
      <c r="G66" s="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7"/>
      <c r="AO66" s="7"/>
      <c r="AP66" s="8"/>
      <c r="AQ66" s="8"/>
      <c r="AR66" s="8"/>
      <c r="AS66" s="8"/>
      <c r="AT66" s="8"/>
      <c r="AU66" s="8"/>
      <c r="AV66" s="8"/>
      <c r="AW66" s="7"/>
      <c r="AX66" s="8"/>
      <c r="AY66" s="8"/>
      <c r="AZ66" s="8"/>
      <c r="BA66" s="8"/>
      <c r="BB66" s="8"/>
      <c r="BC66" s="7"/>
      <c r="BD66" s="7"/>
      <c r="BE66" s="8"/>
      <c r="BF66" s="8"/>
      <c r="BG66" s="8"/>
      <c r="BH66" s="7"/>
      <c r="BI66" s="7"/>
      <c r="BJ66" s="7"/>
      <c r="BK66" s="7"/>
      <c r="BL66" s="7"/>
      <c r="BM66" s="8"/>
      <c r="BN66" s="8"/>
      <c r="BO66" s="8"/>
      <c r="BP66" s="8"/>
      <c r="BQ66" s="8"/>
      <c r="BR66" s="7"/>
      <c r="BS66" s="7"/>
      <c r="BT66" s="8"/>
      <c r="BU66" s="7"/>
      <c r="BV66" s="8"/>
      <c r="BW66" s="7"/>
      <c r="BX66" s="7"/>
      <c r="BY66" s="7"/>
      <c r="BZ66" s="7"/>
      <c r="CA66" s="8"/>
      <c r="CB66" s="8"/>
    </row>
    <row r="67" spans="1:80" s="2" customFormat="1" ht="12.75">
      <c r="A67"/>
      <c r="C67" s="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:82" s="2" customFormat="1" ht="12.75">
      <c r="A68" s="2" t="s">
        <v>18</v>
      </c>
      <c r="B68" s="2" t="s">
        <v>30</v>
      </c>
      <c r="C68" s="8">
        <v>812</v>
      </c>
      <c r="D68" s="8">
        <v>12</v>
      </c>
      <c r="E68" s="8">
        <v>28</v>
      </c>
      <c r="F68" s="8">
        <v>18</v>
      </c>
      <c r="G68" s="8">
        <v>41</v>
      </c>
      <c r="H68" s="8">
        <v>6</v>
      </c>
      <c r="I68" s="8">
        <v>4</v>
      </c>
      <c r="J68" s="8">
        <v>8</v>
      </c>
      <c r="K68" s="8">
        <v>25</v>
      </c>
      <c r="L68" s="8">
        <v>18</v>
      </c>
      <c r="M68" s="8">
        <v>9</v>
      </c>
      <c r="N68" s="8">
        <v>26</v>
      </c>
      <c r="O68" s="8">
        <v>44</v>
      </c>
      <c r="P68" s="8">
        <v>26</v>
      </c>
      <c r="Q68" s="8">
        <v>28</v>
      </c>
      <c r="R68" s="8">
        <v>28</v>
      </c>
      <c r="S68" s="8">
        <v>17</v>
      </c>
      <c r="T68" s="8">
        <v>27</v>
      </c>
      <c r="U68" s="8">
        <v>12</v>
      </c>
      <c r="V68" s="8">
        <v>2</v>
      </c>
      <c r="W68" s="8">
        <v>2</v>
      </c>
      <c r="X68" s="8">
        <v>1</v>
      </c>
      <c r="Y68" s="8">
        <v>3</v>
      </c>
      <c r="Z68" s="8">
        <v>3</v>
      </c>
      <c r="AA68" s="8">
        <v>31</v>
      </c>
      <c r="AB68" s="8">
        <v>30</v>
      </c>
      <c r="AC68" s="8">
        <v>11</v>
      </c>
      <c r="AD68" s="8">
        <v>15</v>
      </c>
      <c r="AE68" s="8">
        <v>0</v>
      </c>
      <c r="AF68" s="8">
        <v>23</v>
      </c>
      <c r="AG68" s="8">
        <v>22</v>
      </c>
      <c r="AH68" s="8">
        <v>41</v>
      </c>
      <c r="AI68" s="8">
        <v>0</v>
      </c>
      <c r="AJ68" s="8">
        <v>12</v>
      </c>
      <c r="AK68" s="8">
        <v>21</v>
      </c>
      <c r="AL68" s="8">
        <v>13</v>
      </c>
      <c r="AM68" s="8">
        <v>26</v>
      </c>
      <c r="AN68" s="8">
        <v>0</v>
      </c>
      <c r="AO68" s="8">
        <v>17</v>
      </c>
      <c r="AP68" s="8">
        <v>37</v>
      </c>
      <c r="AQ68" s="8">
        <v>39</v>
      </c>
      <c r="AR68" s="8">
        <v>23</v>
      </c>
      <c r="AS68" s="8">
        <v>0</v>
      </c>
      <c r="AT68" s="8">
        <v>1</v>
      </c>
      <c r="AU68" s="8">
        <v>0</v>
      </c>
      <c r="AV68" s="8">
        <v>2</v>
      </c>
      <c r="AW68" s="8">
        <v>3</v>
      </c>
      <c r="AX68" s="8">
        <v>3</v>
      </c>
      <c r="AY68" s="8">
        <v>3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1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40</v>
      </c>
      <c r="BM68" s="8">
        <v>0</v>
      </c>
      <c r="BN68" s="8">
        <v>0</v>
      </c>
      <c r="BO68" s="8">
        <v>6</v>
      </c>
      <c r="BP68" s="8">
        <v>0</v>
      </c>
      <c r="BQ68" s="8">
        <v>12</v>
      </c>
      <c r="BR68" s="8">
        <v>4</v>
      </c>
      <c r="BS68" s="8">
        <v>0</v>
      </c>
      <c r="BT68" s="8">
        <v>0</v>
      </c>
      <c r="BU68" s="8">
        <v>0</v>
      </c>
      <c r="BV68" s="8">
        <v>5</v>
      </c>
      <c r="BW68" s="8">
        <v>1</v>
      </c>
      <c r="BX68" s="8">
        <v>0</v>
      </c>
      <c r="BY68" s="8">
        <v>11</v>
      </c>
      <c r="BZ68" s="8">
        <v>0</v>
      </c>
      <c r="CA68" s="8">
        <v>5</v>
      </c>
      <c r="CB68" s="8">
        <v>0</v>
      </c>
      <c r="CC68" s="14">
        <f>SUM(C68:CB68)</f>
        <v>1658</v>
      </c>
      <c r="CD68" s="8"/>
    </row>
    <row r="69" spans="3:82" s="2" customFormat="1" ht="12.7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14"/>
      <c r="CD69" s="8"/>
    </row>
    <row r="70" spans="1:82" s="2" customFormat="1" ht="12.75">
      <c r="A70" s="2" t="s">
        <v>73</v>
      </c>
      <c r="B70" s="2" t="s">
        <v>75</v>
      </c>
      <c r="C70" s="8">
        <v>835</v>
      </c>
      <c r="D70" s="8">
        <v>12</v>
      </c>
      <c r="E70" s="8">
        <v>25</v>
      </c>
      <c r="F70" s="8">
        <v>16</v>
      </c>
      <c r="G70" s="8">
        <v>33</v>
      </c>
      <c r="H70" s="8">
        <v>7</v>
      </c>
      <c r="I70" s="8">
        <v>3</v>
      </c>
      <c r="J70" s="8">
        <v>7</v>
      </c>
      <c r="K70" s="8">
        <v>25</v>
      </c>
      <c r="L70" s="8">
        <v>18</v>
      </c>
      <c r="M70" s="8">
        <v>9</v>
      </c>
      <c r="N70" s="8">
        <v>28</v>
      </c>
      <c r="O70" s="8">
        <v>45</v>
      </c>
      <c r="P70" s="8">
        <v>29</v>
      </c>
      <c r="Q70" s="8">
        <v>30</v>
      </c>
      <c r="R70" s="8">
        <v>35</v>
      </c>
      <c r="S70" s="8">
        <v>13</v>
      </c>
      <c r="T70" s="8">
        <v>29</v>
      </c>
      <c r="U70" s="8">
        <v>10</v>
      </c>
      <c r="V70" s="8">
        <v>2</v>
      </c>
      <c r="W70" s="8">
        <v>2</v>
      </c>
      <c r="X70" s="8">
        <v>1</v>
      </c>
      <c r="Y70" s="8">
        <v>4</v>
      </c>
      <c r="Z70" s="8">
        <v>1</v>
      </c>
      <c r="AA70" s="8">
        <v>33</v>
      </c>
      <c r="AB70" s="8">
        <v>26</v>
      </c>
      <c r="AC70" s="8">
        <v>12</v>
      </c>
      <c r="AD70" s="8">
        <v>15</v>
      </c>
      <c r="AE70" s="8">
        <v>1</v>
      </c>
      <c r="AF70" s="8">
        <v>21</v>
      </c>
      <c r="AG70" s="8">
        <v>21</v>
      </c>
      <c r="AH70" s="8">
        <v>48</v>
      </c>
      <c r="AI70" s="8">
        <v>0</v>
      </c>
      <c r="AJ70" s="8">
        <v>12</v>
      </c>
      <c r="AK70" s="8">
        <v>21</v>
      </c>
      <c r="AL70" s="8">
        <v>13</v>
      </c>
      <c r="AM70" s="8">
        <v>26</v>
      </c>
      <c r="AN70" s="8">
        <v>0</v>
      </c>
      <c r="AO70" s="8">
        <v>16</v>
      </c>
      <c r="AP70" s="8">
        <v>36</v>
      </c>
      <c r="AQ70" s="8">
        <v>41</v>
      </c>
      <c r="AR70" s="8">
        <v>26</v>
      </c>
      <c r="AS70" s="8">
        <v>0</v>
      </c>
      <c r="AT70" s="8">
        <v>2</v>
      </c>
      <c r="AU70" s="8">
        <v>0</v>
      </c>
      <c r="AV70" s="8">
        <v>2</v>
      </c>
      <c r="AW70" s="8">
        <v>3</v>
      </c>
      <c r="AX70" s="8">
        <v>4</v>
      </c>
      <c r="AY70" s="8">
        <v>3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2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38</v>
      </c>
      <c r="BM70" s="8">
        <v>0</v>
      </c>
      <c r="BN70" s="8">
        <v>0</v>
      </c>
      <c r="BO70" s="8">
        <v>4</v>
      </c>
      <c r="BP70" s="8">
        <v>0</v>
      </c>
      <c r="BQ70" s="8">
        <v>11</v>
      </c>
      <c r="BR70" s="8">
        <v>3</v>
      </c>
      <c r="BS70" s="8">
        <v>0</v>
      </c>
      <c r="BT70" s="8">
        <v>0</v>
      </c>
      <c r="BU70" s="8">
        <v>0</v>
      </c>
      <c r="BV70" s="8">
        <v>5</v>
      </c>
      <c r="BW70" s="8">
        <v>1</v>
      </c>
      <c r="BX70" s="8">
        <v>0</v>
      </c>
      <c r="BY70" s="8">
        <v>11</v>
      </c>
      <c r="BZ70" s="8">
        <v>0</v>
      </c>
      <c r="CA70" s="8">
        <v>5</v>
      </c>
      <c r="CB70" s="8">
        <v>0</v>
      </c>
      <c r="CC70" s="14">
        <f aca="true" t="shared" si="0" ref="CC70:CC80">SUM(C70:CB70)</f>
        <v>1681</v>
      </c>
      <c r="CD70" s="8"/>
    </row>
    <row r="71" spans="1:82" s="2" customFormat="1" ht="12.75">
      <c r="A71" s="2" t="s">
        <v>74</v>
      </c>
      <c r="B71" s="2" t="s">
        <v>76</v>
      </c>
      <c r="C71" s="8">
        <v>71</v>
      </c>
      <c r="D71" s="8">
        <v>2</v>
      </c>
      <c r="E71" s="8">
        <v>4</v>
      </c>
      <c r="F71" s="8">
        <v>3</v>
      </c>
      <c r="G71" s="8">
        <v>11</v>
      </c>
      <c r="H71" s="8">
        <v>0</v>
      </c>
      <c r="I71" s="8">
        <v>1</v>
      </c>
      <c r="J71" s="8">
        <v>0</v>
      </c>
      <c r="K71" s="8">
        <v>2</v>
      </c>
      <c r="L71" s="8">
        <v>1</v>
      </c>
      <c r="M71" s="8">
        <v>2</v>
      </c>
      <c r="N71" s="8">
        <v>2</v>
      </c>
      <c r="O71" s="8">
        <v>3</v>
      </c>
      <c r="P71" s="8">
        <v>4</v>
      </c>
      <c r="Q71" s="8">
        <v>2</v>
      </c>
      <c r="R71" s="8">
        <v>3</v>
      </c>
      <c r="S71" s="8">
        <v>3</v>
      </c>
      <c r="T71" s="8">
        <v>2</v>
      </c>
      <c r="U71" s="8">
        <v>3</v>
      </c>
      <c r="V71" s="8">
        <v>1</v>
      </c>
      <c r="W71" s="8">
        <v>0</v>
      </c>
      <c r="X71" s="8">
        <v>1</v>
      </c>
      <c r="Y71" s="8">
        <v>0</v>
      </c>
      <c r="Z71" s="8">
        <v>2</v>
      </c>
      <c r="AA71" s="8">
        <v>1</v>
      </c>
      <c r="AB71" s="8">
        <v>6</v>
      </c>
      <c r="AC71" s="8">
        <v>1</v>
      </c>
      <c r="AD71" s="8">
        <v>1</v>
      </c>
      <c r="AE71" s="8">
        <v>0</v>
      </c>
      <c r="AF71" s="8">
        <v>2</v>
      </c>
      <c r="AG71" s="8">
        <v>4</v>
      </c>
      <c r="AH71" s="8">
        <v>0</v>
      </c>
      <c r="AI71" s="8">
        <v>0</v>
      </c>
      <c r="AJ71" s="8">
        <v>5</v>
      </c>
      <c r="AK71" s="8">
        <v>2</v>
      </c>
      <c r="AL71" s="8">
        <v>1</v>
      </c>
      <c r="AM71" s="8">
        <v>3</v>
      </c>
      <c r="AN71" s="8">
        <v>0</v>
      </c>
      <c r="AO71" s="8">
        <v>4</v>
      </c>
      <c r="AP71" s="8">
        <v>2</v>
      </c>
      <c r="AQ71" s="8">
        <v>3</v>
      </c>
      <c r="AR71" s="8">
        <v>2</v>
      </c>
      <c r="AS71" s="8">
        <v>0</v>
      </c>
      <c r="AT71" s="8">
        <v>0</v>
      </c>
      <c r="AU71" s="8">
        <v>0</v>
      </c>
      <c r="AV71" s="8">
        <v>0</v>
      </c>
      <c r="AW71" s="8">
        <v>2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9</v>
      </c>
      <c r="BM71" s="8">
        <v>0</v>
      </c>
      <c r="BN71" s="8">
        <v>0</v>
      </c>
      <c r="BO71" s="8">
        <v>2</v>
      </c>
      <c r="BP71" s="8">
        <v>0</v>
      </c>
      <c r="BQ71" s="8">
        <v>1</v>
      </c>
      <c r="BR71" s="8">
        <v>1</v>
      </c>
      <c r="BS71" s="8">
        <v>0</v>
      </c>
      <c r="BT71" s="8">
        <v>0</v>
      </c>
      <c r="BU71" s="8">
        <v>0</v>
      </c>
      <c r="BV71" s="8">
        <v>1</v>
      </c>
      <c r="BW71" s="8">
        <v>0</v>
      </c>
      <c r="BX71" s="8">
        <v>0</v>
      </c>
      <c r="BY71" s="8">
        <v>1</v>
      </c>
      <c r="BZ71" s="8">
        <v>0</v>
      </c>
      <c r="CA71" s="8">
        <v>0</v>
      </c>
      <c r="CB71" s="8">
        <v>0</v>
      </c>
      <c r="CC71" s="14">
        <f t="shared" si="0"/>
        <v>177</v>
      </c>
      <c r="CD71" s="8"/>
    </row>
    <row r="72" spans="3:82" s="2" customFormat="1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14"/>
      <c r="CD72" s="8"/>
    </row>
    <row r="73" spans="1:82" s="2" customFormat="1" ht="12.75">
      <c r="A73" s="2" t="s">
        <v>77</v>
      </c>
      <c r="B73" s="2" t="s">
        <v>75</v>
      </c>
      <c r="C73" s="8">
        <v>858</v>
      </c>
      <c r="D73" s="8">
        <v>14</v>
      </c>
      <c r="E73" s="8">
        <v>25</v>
      </c>
      <c r="F73" s="8">
        <v>14</v>
      </c>
      <c r="G73" s="8">
        <v>47</v>
      </c>
      <c r="H73" s="8">
        <v>5</v>
      </c>
      <c r="I73" s="8">
        <v>2</v>
      </c>
      <c r="J73" s="8">
        <v>7</v>
      </c>
      <c r="K73" s="8">
        <v>24</v>
      </c>
      <c r="L73" s="8">
        <v>17</v>
      </c>
      <c r="M73" s="8">
        <v>9</v>
      </c>
      <c r="N73" s="8">
        <v>27</v>
      </c>
      <c r="O73" s="8">
        <v>45</v>
      </c>
      <c r="P73" s="8">
        <v>29</v>
      </c>
      <c r="Q73" s="8">
        <v>30</v>
      </c>
      <c r="R73" s="8">
        <v>35</v>
      </c>
      <c r="S73" s="8">
        <v>10</v>
      </c>
      <c r="T73" s="8">
        <v>27</v>
      </c>
      <c r="U73" s="8">
        <v>13</v>
      </c>
      <c r="V73" s="8">
        <v>4</v>
      </c>
      <c r="W73" s="8">
        <v>2</v>
      </c>
      <c r="X73" s="8">
        <v>1</v>
      </c>
      <c r="Y73" s="8">
        <v>4</v>
      </c>
      <c r="Z73" s="8">
        <v>1</v>
      </c>
      <c r="AA73" s="8">
        <v>31</v>
      </c>
      <c r="AB73" s="8">
        <v>34</v>
      </c>
      <c r="AC73" s="8">
        <v>13</v>
      </c>
      <c r="AD73" s="8">
        <v>16</v>
      </c>
      <c r="AE73" s="8">
        <v>1</v>
      </c>
      <c r="AF73" s="8">
        <v>26</v>
      </c>
      <c r="AG73" s="8">
        <v>22</v>
      </c>
      <c r="AH73" s="8">
        <v>46</v>
      </c>
      <c r="AI73" s="8">
        <v>0</v>
      </c>
      <c r="AJ73" s="8">
        <v>13</v>
      </c>
      <c r="AK73" s="8">
        <v>24</v>
      </c>
      <c r="AL73" s="8">
        <v>14</v>
      </c>
      <c r="AM73" s="8">
        <v>25</v>
      </c>
      <c r="AN73" s="8">
        <v>0</v>
      </c>
      <c r="AO73" s="8">
        <v>19</v>
      </c>
      <c r="AP73" s="8">
        <v>35</v>
      </c>
      <c r="AQ73" s="8">
        <v>39</v>
      </c>
      <c r="AR73" s="8">
        <v>27</v>
      </c>
      <c r="AS73" s="8">
        <v>0</v>
      </c>
      <c r="AT73" s="8">
        <v>1</v>
      </c>
      <c r="AU73" s="8">
        <v>0</v>
      </c>
      <c r="AV73" s="8">
        <v>0</v>
      </c>
      <c r="AW73" s="8">
        <v>4</v>
      </c>
      <c r="AX73" s="8">
        <v>5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2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41</v>
      </c>
      <c r="BM73" s="8">
        <v>0</v>
      </c>
      <c r="BN73" s="8">
        <v>0</v>
      </c>
      <c r="BO73" s="8">
        <v>5</v>
      </c>
      <c r="BP73" s="8">
        <v>0</v>
      </c>
      <c r="BQ73" s="8">
        <v>12</v>
      </c>
      <c r="BR73" s="8">
        <v>4</v>
      </c>
      <c r="BS73" s="8">
        <v>0</v>
      </c>
      <c r="BT73" s="8">
        <v>0</v>
      </c>
      <c r="BU73" s="8">
        <v>0</v>
      </c>
      <c r="BV73" s="8">
        <v>6</v>
      </c>
      <c r="BW73" s="8">
        <v>1</v>
      </c>
      <c r="BX73" s="8">
        <v>0</v>
      </c>
      <c r="BY73" s="8">
        <v>9</v>
      </c>
      <c r="BZ73" s="8">
        <v>0</v>
      </c>
      <c r="CA73" s="8">
        <v>5</v>
      </c>
      <c r="CB73" s="8">
        <v>0</v>
      </c>
      <c r="CC73" s="14">
        <f t="shared" si="0"/>
        <v>1730</v>
      </c>
      <c r="CD73" s="8"/>
    </row>
    <row r="74" spans="1:82" s="2" customFormat="1" ht="12.75">
      <c r="A74" s="2" t="s">
        <v>78</v>
      </c>
      <c r="B74" s="2" t="s">
        <v>76</v>
      </c>
      <c r="C74" s="8">
        <v>56</v>
      </c>
      <c r="D74" s="8">
        <v>0</v>
      </c>
      <c r="E74" s="8">
        <v>3</v>
      </c>
      <c r="F74" s="8">
        <v>4</v>
      </c>
      <c r="G74" s="8">
        <v>0</v>
      </c>
      <c r="H74" s="8">
        <v>1</v>
      </c>
      <c r="I74" s="8">
        <v>2</v>
      </c>
      <c r="J74" s="8">
        <v>1</v>
      </c>
      <c r="K74" s="8">
        <v>2</v>
      </c>
      <c r="L74" s="8">
        <v>1</v>
      </c>
      <c r="M74" s="8">
        <v>1</v>
      </c>
      <c r="N74" s="8">
        <v>3</v>
      </c>
      <c r="O74" s="8">
        <v>4</v>
      </c>
      <c r="P74" s="8">
        <v>4</v>
      </c>
      <c r="Q74" s="8">
        <v>2</v>
      </c>
      <c r="R74" s="8">
        <v>3</v>
      </c>
      <c r="S74" s="8">
        <v>6</v>
      </c>
      <c r="T74" s="8">
        <v>5</v>
      </c>
      <c r="U74" s="8">
        <v>1</v>
      </c>
      <c r="V74" s="8">
        <v>0</v>
      </c>
      <c r="W74" s="8">
        <v>0</v>
      </c>
      <c r="X74" s="8">
        <v>1</v>
      </c>
      <c r="Y74" s="8">
        <v>0</v>
      </c>
      <c r="Z74" s="8">
        <v>2</v>
      </c>
      <c r="AA74" s="8">
        <v>3</v>
      </c>
      <c r="AB74" s="8">
        <v>1</v>
      </c>
      <c r="AC74" s="8">
        <v>0</v>
      </c>
      <c r="AD74" s="8">
        <v>2</v>
      </c>
      <c r="AE74" s="8">
        <v>0</v>
      </c>
      <c r="AF74" s="8">
        <v>1</v>
      </c>
      <c r="AG74" s="8">
        <v>3</v>
      </c>
      <c r="AH74" s="8">
        <v>2</v>
      </c>
      <c r="AI74" s="8">
        <v>0</v>
      </c>
      <c r="AJ74" s="8">
        <v>1</v>
      </c>
      <c r="AK74" s="8">
        <v>0</v>
      </c>
      <c r="AL74" s="8">
        <v>0</v>
      </c>
      <c r="AM74" s="8">
        <v>4</v>
      </c>
      <c r="AN74" s="8">
        <v>0</v>
      </c>
      <c r="AO74" s="8">
        <v>1</v>
      </c>
      <c r="AP74" s="8">
        <v>3</v>
      </c>
      <c r="AQ74" s="8">
        <v>6</v>
      </c>
      <c r="AR74" s="8">
        <v>0</v>
      </c>
      <c r="AS74" s="8">
        <v>0</v>
      </c>
      <c r="AT74" s="8">
        <v>1</v>
      </c>
      <c r="AU74" s="8">
        <v>0</v>
      </c>
      <c r="AV74" s="8">
        <v>2</v>
      </c>
      <c r="AW74" s="8">
        <v>0</v>
      </c>
      <c r="AX74" s="8">
        <v>0</v>
      </c>
      <c r="AY74" s="8">
        <v>3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6</v>
      </c>
      <c r="BM74" s="8">
        <v>0</v>
      </c>
      <c r="BN74" s="8">
        <v>0</v>
      </c>
      <c r="BO74" s="8">
        <v>1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3</v>
      </c>
      <c r="BZ74" s="8">
        <v>0</v>
      </c>
      <c r="CA74" s="8">
        <v>0</v>
      </c>
      <c r="CB74" s="8">
        <v>0</v>
      </c>
      <c r="CC74" s="14">
        <f t="shared" si="0"/>
        <v>145</v>
      </c>
      <c r="CD74" s="8"/>
    </row>
    <row r="75" spans="3:82" s="2" customFormat="1" ht="12.7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14"/>
      <c r="CD75" s="8"/>
    </row>
    <row r="76" spans="1:82" s="2" customFormat="1" ht="12.75">
      <c r="A76" s="2" t="s">
        <v>79</v>
      </c>
      <c r="B76" s="2" t="s">
        <v>75</v>
      </c>
      <c r="C76" s="8">
        <v>869</v>
      </c>
      <c r="D76" s="8">
        <v>11</v>
      </c>
      <c r="E76" s="8">
        <v>25</v>
      </c>
      <c r="F76" s="8">
        <v>15</v>
      </c>
      <c r="G76" s="8">
        <v>47</v>
      </c>
      <c r="H76" s="8">
        <v>5</v>
      </c>
      <c r="I76" s="8">
        <v>2</v>
      </c>
      <c r="J76" s="8">
        <v>7</v>
      </c>
      <c r="K76" s="8">
        <v>26</v>
      </c>
      <c r="L76" s="8">
        <v>18</v>
      </c>
      <c r="M76" s="8">
        <v>10</v>
      </c>
      <c r="N76" s="8">
        <v>27</v>
      </c>
      <c r="O76" s="8">
        <v>48</v>
      </c>
      <c r="P76" s="8">
        <v>32</v>
      </c>
      <c r="Q76" s="8">
        <v>30</v>
      </c>
      <c r="R76" s="8">
        <v>36</v>
      </c>
      <c r="S76" s="8">
        <v>16</v>
      </c>
      <c r="T76" s="8">
        <v>31</v>
      </c>
      <c r="U76" s="8">
        <v>12</v>
      </c>
      <c r="V76" s="8">
        <v>4</v>
      </c>
      <c r="W76" s="8">
        <v>2</v>
      </c>
      <c r="X76" s="8">
        <v>2</v>
      </c>
      <c r="Y76" s="8">
        <v>4</v>
      </c>
      <c r="Z76" s="8">
        <v>0</v>
      </c>
      <c r="AA76" s="8">
        <v>33</v>
      </c>
      <c r="AB76" s="8">
        <v>33</v>
      </c>
      <c r="AC76" s="8">
        <v>13</v>
      </c>
      <c r="AD76" s="8">
        <v>15</v>
      </c>
      <c r="AE76" s="8">
        <v>1</v>
      </c>
      <c r="AF76" s="8">
        <v>25</v>
      </c>
      <c r="AG76" s="8">
        <v>22</v>
      </c>
      <c r="AH76" s="8">
        <v>45</v>
      </c>
      <c r="AI76" s="8">
        <v>0</v>
      </c>
      <c r="AJ76" s="8">
        <v>15</v>
      </c>
      <c r="AK76" s="8">
        <v>24</v>
      </c>
      <c r="AL76" s="8">
        <v>13</v>
      </c>
      <c r="AM76" s="8">
        <v>26</v>
      </c>
      <c r="AN76" s="8">
        <v>0</v>
      </c>
      <c r="AO76" s="8">
        <v>20</v>
      </c>
      <c r="AP76" s="8">
        <v>36</v>
      </c>
      <c r="AQ76" s="8">
        <v>39</v>
      </c>
      <c r="AR76" s="8">
        <v>28</v>
      </c>
      <c r="AS76" s="8">
        <v>0</v>
      </c>
      <c r="AT76" s="8">
        <v>3</v>
      </c>
      <c r="AU76" s="8">
        <v>0</v>
      </c>
      <c r="AV76" s="8">
        <v>2</v>
      </c>
      <c r="AW76" s="8">
        <v>4</v>
      </c>
      <c r="AX76" s="8">
        <v>4</v>
      </c>
      <c r="AY76" s="8">
        <v>3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2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45</v>
      </c>
      <c r="BM76" s="8">
        <v>0</v>
      </c>
      <c r="BN76" s="8">
        <v>0</v>
      </c>
      <c r="BO76" s="8">
        <v>5</v>
      </c>
      <c r="BP76" s="8">
        <v>0</v>
      </c>
      <c r="BQ76" s="8">
        <v>12</v>
      </c>
      <c r="BR76" s="8">
        <v>4</v>
      </c>
      <c r="BS76" s="8">
        <v>0</v>
      </c>
      <c r="BT76" s="8">
        <v>0</v>
      </c>
      <c r="BU76" s="8">
        <v>0</v>
      </c>
      <c r="BV76" s="8">
        <v>6</v>
      </c>
      <c r="BW76" s="8">
        <v>1</v>
      </c>
      <c r="BX76" s="8">
        <v>0</v>
      </c>
      <c r="BY76" s="8">
        <v>9</v>
      </c>
      <c r="BZ76" s="8">
        <v>0</v>
      </c>
      <c r="CA76" s="8">
        <v>5</v>
      </c>
      <c r="CB76" s="8">
        <v>0</v>
      </c>
      <c r="CC76" s="14">
        <f t="shared" si="0"/>
        <v>1772</v>
      </c>
      <c r="CD76" s="8"/>
    </row>
    <row r="77" spans="1:82" s="2" customFormat="1" ht="12.75">
      <c r="A77" s="2" t="s">
        <v>80</v>
      </c>
      <c r="B77" s="2" t="s">
        <v>76</v>
      </c>
      <c r="C77" s="8">
        <v>49</v>
      </c>
      <c r="D77" s="8">
        <v>3</v>
      </c>
      <c r="E77" s="8">
        <v>3</v>
      </c>
      <c r="F77" s="8">
        <v>3</v>
      </c>
      <c r="G77" s="8">
        <v>1</v>
      </c>
      <c r="H77" s="8">
        <v>2</v>
      </c>
      <c r="I77" s="8">
        <v>2</v>
      </c>
      <c r="J77" s="8">
        <v>1</v>
      </c>
      <c r="K77" s="8">
        <v>1</v>
      </c>
      <c r="L77" s="8">
        <v>1</v>
      </c>
      <c r="M77" s="8">
        <v>0</v>
      </c>
      <c r="N77" s="8">
        <v>3</v>
      </c>
      <c r="O77" s="8">
        <v>1</v>
      </c>
      <c r="P77" s="8">
        <v>1</v>
      </c>
      <c r="Q77" s="8">
        <v>2</v>
      </c>
      <c r="R77" s="8">
        <v>3</v>
      </c>
      <c r="S77" s="8">
        <v>1</v>
      </c>
      <c r="T77" s="8">
        <v>2</v>
      </c>
      <c r="U77" s="8">
        <v>2</v>
      </c>
      <c r="V77" s="8">
        <v>0</v>
      </c>
      <c r="W77" s="8">
        <v>0</v>
      </c>
      <c r="X77" s="8">
        <v>0</v>
      </c>
      <c r="Y77" s="8">
        <v>0</v>
      </c>
      <c r="Z77" s="8">
        <v>3</v>
      </c>
      <c r="AA77" s="8">
        <v>2</v>
      </c>
      <c r="AB77" s="8">
        <v>1</v>
      </c>
      <c r="AC77" s="8">
        <v>0</v>
      </c>
      <c r="AD77" s="8">
        <v>1</v>
      </c>
      <c r="AE77" s="8">
        <v>0</v>
      </c>
      <c r="AF77" s="8">
        <v>1</v>
      </c>
      <c r="AG77" s="8">
        <v>3</v>
      </c>
      <c r="AH77" s="8">
        <v>4</v>
      </c>
      <c r="AI77" s="8">
        <v>0</v>
      </c>
      <c r="AJ77" s="8">
        <v>1</v>
      </c>
      <c r="AK77" s="8">
        <v>1</v>
      </c>
      <c r="AL77" s="8">
        <v>1</v>
      </c>
      <c r="AM77" s="8">
        <v>3</v>
      </c>
      <c r="AN77" s="8">
        <v>0</v>
      </c>
      <c r="AO77" s="8">
        <v>0</v>
      </c>
      <c r="AP77" s="8">
        <v>2</v>
      </c>
      <c r="AQ77" s="8">
        <v>5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3</v>
      </c>
      <c r="BM77" s="8">
        <v>0</v>
      </c>
      <c r="BN77" s="8">
        <v>0</v>
      </c>
      <c r="BO77" s="8">
        <v>1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3</v>
      </c>
      <c r="BZ77" s="8">
        <v>0</v>
      </c>
      <c r="CA77" s="8">
        <v>0</v>
      </c>
      <c r="CB77" s="8">
        <v>0</v>
      </c>
      <c r="CC77" s="14">
        <f t="shared" si="0"/>
        <v>116</v>
      </c>
      <c r="CD77" s="8"/>
    </row>
    <row r="78" spans="3:82" s="2" customFormat="1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14"/>
      <c r="CD78" s="8"/>
    </row>
    <row r="79" spans="1:82" s="2" customFormat="1" ht="12.75">
      <c r="A79" s="2" t="s">
        <v>81</v>
      </c>
      <c r="B79" s="2" t="s">
        <v>75</v>
      </c>
      <c r="C79" s="8">
        <v>846</v>
      </c>
      <c r="D79" s="8">
        <v>13</v>
      </c>
      <c r="E79" s="8">
        <v>27</v>
      </c>
      <c r="F79" s="8">
        <v>16</v>
      </c>
      <c r="G79" s="8">
        <v>40</v>
      </c>
      <c r="H79" s="8">
        <v>7</v>
      </c>
      <c r="I79" s="8">
        <v>4</v>
      </c>
      <c r="J79" s="8">
        <v>8</v>
      </c>
      <c r="K79" s="8">
        <v>25</v>
      </c>
      <c r="L79" s="8">
        <v>19</v>
      </c>
      <c r="M79" s="8">
        <v>9</v>
      </c>
      <c r="N79" s="8">
        <v>28</v>
      </c>
      <c r="O79" s="8">
        <v>47</v>
      </c>
      <c r="P79" s="8">
        <v>31</v>
      </c>
      <c r="Q79" s="8">
        <v>27</v>
      </c>
      <c r="R79" s="8">
        <v>35</v>
      </c>
      <c r="S79" s="8">
        <v>13</v>
      </c>
      <c r="T79" s="8">
        <v>29</v>
      </c>
      <c r="U79" s="8">
        <v>11</v>
      </c>
      <c r="V79" s="8">
        <v>2</v>
      </c>
      <c r="W79" s="8">
        <v>2</v>
      </c>
      <c r="X79" s="8">
        <v>2</v>
      </c>
      <c r="Y79" s="8">
        <v>4</v>
      </c>
      <c r="Z79" s="8">
        <v>0</v>
      </c>
      <c r="AA79" s="8">
        <v>33</v>
      </c>
      <c r="AB79" s="8">
        <v>34</v>
      </c>
      <c r="AC79" s="8">
        <v>11</v>
      </c>
      <c r="AD79" s="8">
        <v>17</v>
      </c>
      <c r="AE79" s="8">
        <v>0</v>
      </c>
      <c r="AF79" s="8">
        <v>25</v>
      </c>
      <c r="AG79" s="8">
        <v>23</v>
      </c>
      <c r="AH79" s="8">
        <v>43</v>
      </c>
      <c r="AI79" s="8">
        <v>0</v>
      </c>
      <c r="AJ79" s="8">
        <v>13</v>
      </c>
      <c r="AK79" s="8">
        <v>25</v>
      </c>
      <c r="AL79" s="8">
        <v>14</v>
      </c>
      <c r="AM79" s="8">
        <v>24</v>
      </c>
      <c r="AN79" s="8">
        <v>0</v>
      </c>
      <c r="AO79" s="8">
        <v>19</v>
      </c>
      <c r="AP79" s="8">
        <v>37</v>
      </c>
      <c r="AQ79" s="8">
        <v>42</v>
      </c>
      <c r="AR79" s="8">
        <v>25</v>
      </c>
      <c r="AS79" s="8">
        <v>0</v>
      </c>
      <c r="AT79" s="8">
        <v>3</v>
      </c>
      <c r="AU79" s="8">
        <v>0</v>
      </c>
      <c r="AV79" s="8">
        <v>2</v>
      </c>
      <c r="AW79" s="8">
        <v>4</v>
      </c>
      <c r="AX79" s="8">
        <v>4</v>
      </c>
      <c r="AY79" s="8">
        <v>2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2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44</v>
      </c>
      <c r="BM79" s="8">
        <v>0</v>
      </c>
      <c r="BN79" s="8">
        <v>0</v>
      </c>
      <c r="BO79" s="8">
        <v>5</v>
      </c>
      <c r="BP79" s="8">
        <v>0</v>
      </c>
      <c r="BQ79" s="8">
        <v>11</v>
      </c>
      <c r="BR79" s="8">
        <v>2</v>
      </c>
      <c r="BS79" s="8">
        <v>0</v>
      </c>
      <c r="BT79" s="8">
        <v>0</v>
      </c>
      <c r="BU79" s="8">
        <v>0</v>
      </c>
      <c r="BV79" s="8">
        <v>5</v>
      </c>
      <c r="BW79" s="8">
        <v>1</v>
      </c>
      <c r="BX79" s="8">
        <v>0</v>
      </c>
      <c r="BY79" s="8">
        <v>9</v>
      </c>
      <c r="BZ79" s="8">
        <v>0</v>
      </c>
      <c r="CA79" s="8">
        <v>5</v>
      </c>
      <c r="CB79" s="8">
        <v>0</v>
      </c>
      <c r="CC79" s="14">
        <f t="shared" si="0"/>
        <v>1729</v>
      </c>
      <c r="CD79" s="8"/>
    </row>
    <row r="80" spans="1:82" s="2" customFormat="1" ht="12.75">
      <c r="A80" s="2" t="s">
        <v>82</v>
      </c>
      <c r="B80" s="2" t="s">
        <v>76</v>
      </c>
      <c r="C80" s="8">
        <v>69</v>
      </c>
      <c r="D80" s="8">
        <v>1</v>
      </c>
      <c r="E80" s="8">
        <v>2</v>
      </c>
      <c r="F80" s="8">
        <v>2</v>
      </c>
      <c r="G80" s="8">
        <v>6</v>
      </c>
      <c r="H80" s="8"/>
      <c r="I80" s="8">
        <v>0</v>
      </c>
      <c r="J80" s="8">
        <v>0</v>
      </c>
      <c r="K80" s="8">
        <v>2</v>
      </c>
      <c r="L80" s="8">
        <v>0</v>
      </c>
      <c r="M80" s="8">
        <v>2</v>
      </c>
      <c r="N80" s="8">
        <v>2</v>
      </c>
      <c r="O80" s="8">
        <v>1</v>
      </c>
      <c r="P80" s="8">
        <v>2</v>
      </c>
      <c r="Q80" s="8">
        <v>5</v>
      </c>
      <c r="R80" s="8">
        <v>4</v>
      </c>
      <c r="S80" s="8">
        <v>5</v>
      </c>
      <c r="T80" s="8">
        <v>3</v>
      </c>
      <c r="U80" s="8">
        <v>2</v>
      </c>
      <c r="V80" s="8">
        <v>1</v>
      </c>
      <c r="W80" s="8">
        <v>0</v>
      </c>
      <c r="X80" s="8">
        <v>0</v>
      </c>
      <c r="Y80" s="8">
        <v>0</v>
      </c>
      <c r="Z80" s="8">
        <v>3</v>
      </c>
      <c r="AA80" s="8">
        <v>1</v>
      </c>
      <c r="AB80" s="8">
        <v>1</v>
      </c>
      <c r="AC80" s="8">
        <v>1</v>
      </c>
      <c r="AD80" s="8">
        <v>1</v>
      </c>
      <c r="AE80" s="8">
        <v>1</v>
      </c>
      <c r="AF80" s="8">
        <v>1</v>
      </c>
      <c r="AG80" s="8">
        <v>1</v>
      </c>
      <c r="AH80" s="8">
        <v>4</v>
      </c>
      <c r="AI80" s="8">
        <v>0</v>
      </c>
      <c r="AJ80" s="8">
        <v>4</v>
      </c>
      <c r="AK80" s="8">
        <v>0</v>
      </c>
      <c r="AL80" s="8">
        <v>0</v>
      </c>
      <c r="AM80" s="8">
        <v>4</v>
      </c>
      <c r="AN80" s="8">
        <v>0</v>
      </c>
      <c r="AO80" s="8">
        <v>1</v>
      </c>
      <c r="AP80" s="8">
        <v>2</v>
      </c>
      <c r="AQ80" s="8">
        <v>3</v>
      </c>
      <c r="AR80" s="8">
        <v>2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1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4</v>
      </c>
      <c r="BM80" s="8">
        <v>0</v>
      </c>
      <c r="BN80" s="8">
        <v>0</v>
      </c>
      <c r="BO80" s="8">
        <v>1</v>
      </c>
      <c r="BP80" s="8">
        <v>0</v>
      </c>
      <c r="BQ80" s="8">
        <v>1</v>
      </c>
      <c r="BR80" s="8">
        <v>1</v>
      </c>
      <c r="BS80" s="8">
        <v>0</v>
      </c>
      <c r="BT80" s="8">
        <v>0</v>
      </c>
      <c r="BU80" s="8">
        <v>0</v>
      </c>
      <c r="BV80" s="8">
        <v>1</v>
      </c>
      <c r="BW80" s="8">
        <v>0</v>
      </c>
      <c r="BX80" s="8">
        <v>0</v>
      </c>
      <c r="BY80" s="8">
        <v>3</v>
      </c>
      <c r="BZ80" s="8">
        <v>0</v>
      </c>
      <c r="CA80" s="8">
        <v>0</v>
      </c>
      <c r="CB80" s="8">
        <v>0</v>
      </c>
      <c r="CC80" s="14">
        <f t="shared" si="0"/>
        <v>151</v>
      </c>
      <c r="CD80" s="8"/>
    </row>
    <row r="81" spans="7:78" ht="12.75">
      <c r="G81" s="8"/>
      <c r="AN81" s="8"/>
      <c r="AO81" s="8"/>
      <c r="AW81" s="8"/>
      <c r="BD81" s="8"/>
      <c r="BH81" s="8"/>
      <c r="BI81" s="8"/>
      <c r="BJ81" s="8"/>
      <c r="BK81" s="8"/>
      <c r="BR81" s="8"/>
      <c r="BS81" s="8"/>
      <c r="BU81" s="8"/>
      <c r="BW81" s="8"/>
      <c r="BX81" s="8"/>
      <c r="BY81" s="8"/>
      <c r="BZ81" s="8"/>
    </row>
    <row r="82" spans="1:81" s="9" customFormat="1" ht="12.75">
      <c r="A82" s="9" t="s">
        <v>13</v>
      </c>
      <c r="C82" s="7">
        <v>1007</v>
      </c>
      <c r="D82" s="10">
        <v>15</v>
      </c>
      <c r="E82" s="10">
        <v>30</v>
      </c>
      <c r="F82" s="10">
        <v>20</v>
      </c>
      <c r="G82" s="7">
        <v>54</v>
      </c>
      <c r="H82" s="10">
        <v>37</v>
      </c>
      <c r="I82" s="10">
        <v>4</v>
      </c>
      <c r="J82" s="10">
        <v>8</v>
      </c>
      <c r="K82" s="10">
        <v>28</v>
      </c>
      <c r="L82" s="10">
        <v>21</v>
      </c>
      <c r="M82" s="10">
        <v>11</v>
      </c>
      <c r="N82" s="10">
        <v>30</v>
      </c>
      <c r="O82" s="10">
        <v>52</v>
      </c>
      <c r="P82" s="10">
        <v>36</v>
      </c>
      <c r="Q82" s="10">
        <v>34</v>
      </c>
      <c r="R82" s="10">
        <v>40</v>
      </c>
      <c r="S82" s="10">
        <v>20</v>
      </c>
      <c r="T82" s="10">
        <v>33</v>
      </c>
      <c r="U82" s="10">
        <v>16</v>
      </c>
      <c r="V82" s="10">
        <v>4</v>
      </c>
      <c r="W82" s="10">
        <v>2</v>
      </c>
      <c r="X82" s="10">
        <v>2</v>
      </c>
      <c r="Y82" s="10">
        <v>4</v>
      </c>
      <c r="Z82" s="10">
        <v>4</v>
      </c>
      <c r="AA82" s="10">
        <v>37</v>
      </c>
      <c r="AB82" s="10">
        <v>55</v>
      </c>
      <c r="AC82" s="10">
        <v>13</v>
      </c>
      <c r="AD82" s="10">
        <v>19</v>
      </c>
      <c r="AE82" s="10">
        <v>1</v>
      </c>
      <c r="AF82" s="10">
        <v>28</v>
      </c>
      <c r="AG82" s="10">
        <v>25</v>
      </c>
      <c r="AH82" s="10">
        <v>49</v>
      </c>
      <c r="AI82" s="10">
        <v>0</v>
      </c>
      <c r="AJ82" s="10">
        <v>19</v>
      </c>
      <c r="AK82" s="10">
        <v>25</v>
      </c>
      <c r="AL82" s="10">
        <v>14</v>
      </c>
      <c r="AM82" s="10">
        <v>29</v>
      </c>
      <c r="AN82" s="7">
        <v>0</v>
      </c>
      <c r="AO82" s="7">
        <v>24</v>
      </c>
      <c r="AP82" s="10">
        <v>41</v>
      </c>
      <c r="AQ82" s="10">
        <v>46</v>
      </c>
      <c r="AR82" s="10">
        <v>28</v>
      </c>
      <c r="AS82" s="10">
        <v>0</v>
      </c>
      <c r="AT82" s="10">
        <v>3</v>
      </c>
      <c r="AU82" s="10">
        <v>0</v>
      </c>
      <c r="AV82" s="10">
        <v>2</v>
      </c>
      <c r="AW82" s="7">
        <v>6</v>
      </c>
      <c r="AX82" s="10">
        <v>5</v>
      </c>
      <c r="AY82" s="10">
        <v>3</v>
      </c>
      <c r="AZ82" s="10">
        <v>0</v>
      </c>
      <c r="BA82" s="10">
        <v>0</v>
      </c>
      <c r="BB82" s="10">
        <v>0</v>
      </c>
      <c r="BC82" s="10">
        <v>0</v>
      </c>
      <c r="BD82" s="7">
        <v>0</v>
      </c>
      <c r="BE82" s="10">
        <v>0</v>
      </c>
      <c r="BF82" s="10">
        <v>2</v>
      </c>
      <c r="BG82" s="10">
        <v>0</v>
      </c>
      <c r="BH82" s="7">
        <v>0</v>
      </c>
      <c r="BI82" s="7">
        <v>0</v>
      </c>
      <c r="BJ82" s="7">
        <v>0</v>
      </c>
      <c r="BK82" s="7">
        <v>0</v>
      </c>
      <c r="BL82" s="12">
        <v>48</v>
      </c>
      <c r="BM82" s="10">
        <v>0</v>
      </c>
      <c r="BN82" s="10">
        <v>0</v>
      </c>
      <c r="BO82" s="10">
        <v>8</v>
      </c>
      <c r="BP82" s="10">
        <v>0</v>
      </c>
      <c r="BQ82" s="10">
        <v>12</v>
      </c>
      <c r="BR82" s="7">
        <v>5</v>
      </c>
      <c r="BS82" s="7">
        <v>0</v>
      </c>
      <c r="BT82" s="10">
        <v>0</v>
      </c>
      <c r="BU82" s="7">
        <v>0</v>
      </c>
      <c r="BV82" s="10">
        <v>0</v>
      </c>
      <c r="BW82" s="7">
        <v>2</v>
      </c>
      <c r="BX82" s="7">
        <v>0</v>
      </c>
      <c r="BY82" s="7">
        <v>12</v>
      </c>
      <c r="BZ82" s="7">
        <v>0</v>
      </c>
      <c r="CA82" s="10">
        <v>5</v>
      </c>
      <c r="CB82" s="10">
        <v>0</v>
      </c>
      <c r="CC82" s="13">
        <f>SUM(C82:CB82)</f>
        <v>2078</v>
      </c>
    </row>
    <row r="83" spans="1:81" ht="12.75">
      <c r="A83" t="s">
        <v>14</v>
      </c>
      <c r="C83" s="7">
        <v>12316</v>
      </c>
      <c r="D83" s="7">
        <v>1329</v>
      </c>
      <c r="E83" s="7">
        <v>4297</v>
      </c>
      <c r="F83" s="7">
        <v>885</v>
      </c>
      <c r="G83" s="7">
        <v>1767</v>
      </c>
      <c r="H83" s="7">
        <v>1486</v>
      </c>
      <c r="I83" s="7">
        <v>872</v>
      </c>
      <c r="J83" s="7">
        <v>1401</v>
      </c>
      <c r="K83" s="7">
        <v>1608</v>
      </c>
      <c r="L83" s="7">
        <v>1464</v>
      </c>
      <c r="M83" s="7">
        <v>2997</v>
      </c>
      <c r="N83" s="7">
        <v>2430</v>
      </c>
      <c r="O83" s="7">
        <v>3992</v>
      </c>
      <c r="P83" s="7">
        <v>2048</v>
      </c>
      <c r="Q83" s="7">
        <v>2102</v>
      </c>
      <c r="R83" s="7">
        <v>2732</v>
      </c>
      <c r="S83" s="7">
        <v>1133</v>
      </c>
      <c r="T83" s="7">
        <v>2805</v>
      </c>
      <c r="U83" s="7">
        <v>477</v>
      </c>
      <c r="V83" s="7">
        <v>301</v>
      </c>
      <c r="W83" s="7">
        <v>1781</v>
      </c>
      <c r="X83" s="7">
        <v>314</v>
      </c>
      <c r="Y83" s="7">
        <v>357</v>
      </c>
      <c r="Z83" s="7">
        <v>109</v>
      </c>
      <c r="AA83" s="7">
        <v>2040</v>
      </c>
      <c r="AB83" s="7">
        <v>1029</v>
      </c>
      <c r="AC83" s="7">
        <v>1648</v>
      </c>
      <c r="AD83" s="7">
        <v>2644</v>
      </c>
      <c r="AE83" s="7">
        <v>326</v>
      </c>
      <c r="AF83" s="7">
        <v>732</v>
      </c>
      <c r="AG83" s="7">
        <v>2115</v>
      </c>
      <c r="AH83" s="7">
        <v>4124</v>
      </c>
      <c r="AI83" s="7">
        <v>0</v>
      </c>
      <c r="AJ83" s="7">
        <v>1132</v>
      </c>
      <c r="AK83" s="7">
        <v>3862</v>
      </c>
      <c r="AL83" s="7">
        <v>2707</v>
      </c>
      <c r="AM83" s="7">
        <v>2670</v>
      </c>
      <c r="AN83" s="7">
        <v>171</v>
      </c>
      <c r="AO83" s="7">
        <v>314</v>
      </c>
      <c r="AP83" s="7">
        <v>4285</v>
      </c>
      <c r="AQ83" s="7">
        <v>4405</v>
      </c>
      <c r="AR83" s="7">
        <v>3637</v>
      </c>
      <c r="AS83" s="7">
        <v>0</v>
      </c>
      <c r="AT83" s="7">
        <v>31</v>
      </c>
      <c r="AU83" s="7">
        <v>140</v>
      </c>
      <c r="AV83" s="7">
        <v>131</v>
      </c>
      <c r="AW83" s="7">
        <v>235</v>
      </c>
      <c r="AX83" s="7">
        <v>383</v>
      </c>
      <c r="AY83" s="7">
        <v>213</v>
      </c>
      <c r="AZ83" s="7">
        <v>169</v>
      </c>
      <c r="BA83" s="7">
        <v>4</v>
      </c>
      <c r="BB83" s="7">
        <v>0</v>
      </c>
      <c r="BC83" s="7">
        <v>7</v>
      </c>
      <c r="BD83" s="7">
        <v>1</v>
      </c>
      <c r="BE83" s="7">
        <v>13</v>
      </c>
      <c r="BF83" s="7">
        <v>274</v>
      </c>
      <c r="BG83" s="7">
        <v>330</v>
      </c>
      <c r="BH83" s="7">
        <v>28</v>
      </c>
      <c r="BI83" s="7">
        <v>82</v>
      </c>
      <c r="BJ83" s="7">
        <v>47</v>
      </c>
      <c r="BK83" s="7">
        <v>0</v>
      </c>
      <c r="BL83" s="7">
        <v>4175</v>
      </c>
      <c r="BM83" s="7">
        <v>0</v>
      </c>
      <c r="BN83" s="7">
        <v>149</v>
      </c>
      <c r="BO83" s="7">
        <v>271</v>
      </c>
      <c r="BP83" s="7">
        <v>0</v>
      </c>
      <c r="BQ83" s="7">
        <v>2214</v>
      </c>
      <c r="BR83" s="7">
        <v>573</v>
      </c>
      <c r="BS83" s="7">
        <v>0</v>
      </c>
      <c r="BT83" s="7">
        <v>46</v>
      </c>
      <c r="BU83" s="7">
        <v>0</v>
      </c>
      <c r="BV83" s="7">
        <v>473</v>
      </c>
      <c r="BW83" s="7">
        <v>783</v>
      </c>
      <c r="BX83" s="7">
        <v>52</v>
      </c>
      <c r="BY83" s="7">
        <v>2484</v>
      </c>
      <c r="BZ83" s="7">
        <v>60</v>
      </c>
      <c r="CA83" s="7">
        <v>254</v>
      </c>
      <c r="CB83" s="7">
        <v>0</v>
      </c>
      <c r="CC83" s="7">
        <f>SUM(BC83:CB83)</f>
        <v>12316</v>
      </c>
    </row>
    <row r="84" spans="1:81" ht="12.75">
      <c r="A84" t="s">
        <v>15</v>
      </c>
      <c r="C84" s="11">
        <f>(C82/C83)*1</f>
        <v>0.08176355959727184</v>
      </c>
      <c r="D84" s="11">
        <f aca="true" t="shared" si="1" ref="D84:J84">(D82/D83)*1</f>
        <v>0.011286681715575621</v>
      </c>
      <c r="E84" s="11">
        <f t="shared" si="1"/>
        <v>0.006981615080288574</v>
      </c>
      <c r="F84" s="11">
        <f t="shared" si="1"/>
        <v>0.022598870056497175</v>
      </c>
      <c r="G84" s="11">
        <f t="shared" si="1"/>
        <v>0.030560271646859084</v>
      </c>
      <c r="H84" s="11">
        <f t="shared" si="1"/>
        <v>0.02489905787348587</v>
      </c>
      <c r="I84" s="11">
        <f t="shared" si="1"/>
        <v>0.0045871559633027525</v>
      </c>
      <c r="J84" s="11">
        <f t="shared" si="1"/>
        <v>0.005710206995003569</v>
      </c>
      <c r="K84" s="11">
        <f aca="true" t="shared" si="2" ref="K84:T84">(K82/K83)*1</f>
        <v>0.017412935323383085</v>
      </c>
      <c r="L84" s="11">
        <f t="shared" si="2"/>
        <v>0.014344262295081968</v>
      </c>
      <c r="M84" s="11">
        <f t="shared" si="2"/>
        <v>0.003670337003670337</v>
      </c>
      <c r="N84" s="11">
        <f t="shared" si="2"/>
        <v>0.012345679012345678</v>
      </c>
      <c r="O84" s="11">
        <f t="shared" si="2"/>
        <v>0.013026052104208416</v>
      </c>
      <c r="P84" s="11">
        <f t="shared" si="2"/>
        <v>0.017578125</v>
      </c>
      <c r="Q84" s="11">
        <f t="shared" si="2"/>
        <v>0.016175071360608945</v>
      </c>
      <c r="R84" s="11">
        <f t="shared" si="2"/>
        <v>0.014641288433382138</v>
      </c>
      <c r="S84" s="11">
        <f t="shared" si="2"/>
        <v>0.0176522506619594</v>
      </c>
      <c r="T84" s="11">
        <f t="shared" si="2"/>
        <v>0.011764705882352941</v>
      </c>
      <c r="U84" s="11">
        <f aca="true" t="shared" si="3" ref="U84:AE84">(U82/U83)*1</f>
        <v>0.033542976939203356</v>
      </c>
      <c r="V84" s="11">
        <f t="shared" si="3"/>
        <v>0.013289036544850499</v>
      </c>
      <c r="W84" s="11">
        <f t="shared" si="3"/>
        <v>0.0011229646266142617</v>
      </c>
      <c r="X84" s="11">
        <f t="shared" si="3"/>
        <v>0.006369426751592357</v>
      </c>
      <c r="Y84" s="11">
        <f t="shared" si="3"/>
        <v>0.011204481792717087</v>
      </c>
      <c r="Z84" s="11">
        <f t="shared" si="3"/>
        <v>0.03669724770642202</v>
      </c>
      <c r="AA84" s="11">
        <f t="shared" si="3"/>
        <v>0.018137254901960786</v>
      </c>
      <c r="AB84" s="11">
        <f t="shared" si="3"/>
        <v>0.05344995140913508</v>
      </c>
      <c r="AC84" s="11">
        <f t="shared" si="3"/>
        <v>0.007888349514563107</v>
      </c>
      <c r="AD84" s="11">
        <f t="shared" si="3"/>
        <v>0.0071860816944024205</v>
      </c>
      <c r="AE84" s="11">
        <f t="shared" si="3"/>
        <v>0.003067484662576687</v>
      </c>
      <c r="AF84" s="11">
        <f aca="true" t="shared" si="4" ref="AF84:AR84">(AF82/AF83)*1</f>
        <v>0.03825136612021858</v>
      </c>
      <c r="AG84" s="11">
        <f t="shared" si="4"/>
        <v>0.01182033096926714</v>
      </c>
      <c r="AH84" s="11">
        <f t="shared" si="4"/>
        <v>0.011881668283220174</v>
      </c>
      <c r="AI84" s="11">
        <v>0</v>
      </c>
      <c r="AJ84" s="11">
        <f t="shared" si="4"/>
        <v>0.01678445229681979</v>
      </c>
      <c r="AK84" s="11">
        <f t="shared" si="4"/>
        <v>0.00647332988089073</v>
      </c>
      <c r="AL84" s="11">
        <f t="shared" si="4"/>
        <v>0.005171776874769117</v>
      </c>
      <c r="AM84" s="11">
        <f t="shared" si="4"/>
        <v>0.010861423220973783</v>
      </c>
      <c r="AN84" s="11">
        <f t="shared" si="4"/>
        <v>0</v>
      </c>
      <c r="AO84" s="11">
        <f t="shared" si="4"/>
        <v>0.07643312101910828</v>
      </c>
      <c r="AP84" s="11">
        <f t="shared" si="4"/>
        <v>0.00956826137689615</v>
      </c>
      <c r="AQ84" s="11">
        <f t="shared" si="4"/>
        <v>0.010442678774120319</v>
      </c>
      <c r="AR84" s="11">
        <f t="shared" si="4"/>
        <v>0.00769865273577124</v>
      </c>
      <c r="AS84" s="11">
        <v>0</v>
      </c>
      <c r="AT84" s="11">
        <f aca="true" t="shared" si="5" ref="AS84:BE84">(AT82/AT83)*1</f>
        <v>0.0967741935483871</v>
      </c>
      <c r="AU84" s="11">
        <f t="shared" si="5"/>
        <v>0</v>
      </c>
      <c r="AV84" s="11">
        <f t="shared" si="5"/>
        <v>0.015267175572519083</v>
      </c>
      <c r="AW84" s="11">
        <f t="shared" si="5"/>
        <v>0.02553191489361702</v>
      </c>
      <c r="AX84" s="11">
        <f t="shared" si="5"/>
        <v>0.013054830287206266</v>
      </c>
      <c r="AY84" s="11">
        <f t="shared" si="5"/>
        <v>0.014084507042253521</v>
      </c>
      <c r="AZ84" s="11">
        <f t="shared" si="5"/>
        <v>0</v>
      </c>
      <c r="BA84" s="11">
        <f t="shared" si="5"/>
        <v>0</v>
      </c>
      <c r="BB84" s="11">
        <v>0</v>
      </c>
      <c r="BC84" s="11">
        <f t="shared" si="5"/>
        <v>0</v>
      </c>
      <c r="BD84" s="11">
        <f t="shared" si="5"/>
        <v>0</v>
      </c>
      <c r="BE84" s="11">
        <f t="shared" si="5"/>
        <v>0</v>
      </c>
      <c r="BF84" s="11">
        <f aca="true" t="shared" si="6" ref="BF84:BN84">(BF82/BF83)*1</f>
        <v>0.0072992700729927005</v>
      </c>
      <c r="BG84" s="11">
        <f t="shared" si="6"/>
        <v>0</v>
      </c>
      <c r="BH84" s="11">
        <f t="shared" si="6"/>
        <v>0</v>
      </c>
      <c r="BI84" s="11">
        <f t="shared" si="6"/>
        <v>0</v>
      </c>
      <c r="BJ84" s="11">
        <f t="shared" si="6"/>
        <v>0</v>
      </c>
      <c r="BK84" s="11">
        <v>0</v>
      </c>
      <c r="BL84" s="11">
        <f t="shared" si="6"/>
        <v>0.011497005988023952</v>
      </c>
      <c r="BM84" s="11">
        <v>0</v>
      </c>
      <c r="BN84" s="11">
        <f t="shared" si="6"/>
        <v>0</v>
      </c>
      <c r="BO84" s="11">
        <f aca="true" t="shared" si="7" ref="BO84:BZ84">(BO82/BO83)*1</f>
        <v>0.02952029520295203</v>
      </c>
      <c r="BP84" s="11">
        <v>0</v>
      </c>
      <c r="BQ84" s="11">
        <f t="shared" si="7"/>
        <v>0.005420054200542005</v>
      </c>
      <c r="BR84" s="11">
        <f t="shared" si="7"/>
        <v>0.008726003490401396</v>
      </c>
      <c r="BS84" s="11">
        <v>0</v>
      </c>
      <c r="BT84" s="11">
        <f t="shared" si="7"/>
        <v>0</v>
      </c>
      <c r="BU84" s="11">
        <v>0</v>
      </c>
      <c r="BV84" s="11">
        <f t="shared" si="7"/>
        <v>0</v>
      </c>
      <c r="BW84" s="11">
        <f t="shared" si="7"/>
        <v>0.002554278416347382</v>
      </c>
      <c r="BX84" s="11">
        <f t="shared" si="7"/>
        <v>0</v>
      </c>
      <c r="BY84" s="11">
        <f t="shared" si="7"/>
        <v>0.004830917874396135</v>
      </c>
      <c r="BZ84" s="11">
        <f t="shared" si="7"/>
        <v>0</v>
      </c>
      <c r="CA84" s="11">
        <f>(CA82/CA83)*1</f>
        <v>0.01968503937007874</v>
      </c>
      <c r="CB84" s="11">
        <f aca="true" t="shared" si="8" ref="BT84:CC84">SUM(CB82:CB83)</f>
        <v>0</v>
      </c>
      <c r="CC84" s="11">
        <f t="shared" si="8"/>
        <v>14394</v>
      </c>
    </row>
    <row r="87" ht="12.75">
      <c r="D87" s="10"/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  <headerFooter alignWithMargins="0">
    <oddHeader>&amp;LBrazos County, Texas - General Election - November 3, 1998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Brazos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Brazos County</dc:creator>
  <cp:keywords/>
  <dc:description/>
  <cp:lastModifiedBy>Karen McQueen</cp:lastModifiedBy>
  <cp:lastPrinted>2006-11-14T15:31:25Z</cp:lastPrinted>
  <dcterms:created xsi:type="dcterms:W3CDTF">1998-11-02T16:59:33Z</dcterms:created>
  <dcterms:modified xsi:type="dcterms:W3CDTF">2014-04-28T14:12:00Z</dcterms:modified>
  <cp:category/>
  <cp:version/>
  <cp:contentType/>
  <cp:contentStatus/>
</cp:coreProperties>
</file>